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03-02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<sst xmlns="http://schemas.openxmlformats.org/spreadsheetml/2006/main" count="39" uniqueCount="31">
  <si>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男</t>
  </si>
  <si>
    <t>女</t>
  </si>
  <si>
    <t xml:space="preserve"> 10～14歳</t>
  </si>
  <si>
    <t xml:space="preserve"> 15～19歳</t>
  </si>
  <si>
    <t xml:space="preserve"> 20～24歳</t>
  </si>
  <si>
    <t xml:space="preserve"> 25～29歳</t>
  </si>
  <si>
    <t xml:space="preserve"> 30～34歳</t>
  </si>
  <si>
    <t xml:space="preserve"> 35～39歳</t>
  </si>
  <si>
    <t xml:space="preserve"> 40～44歳</t>
  </si>
  <si>
    <t xml:space="preserve"> 45～49歳</t>
  </si>
  <si>
    <t xml:space="preserve"> 50～54歳</t>
  </si>
  <si>
    <t xml:space="preserve"> 55～59歳</t>
  </si>
  <si>
    <t xml:space="preserve"> 60～64歳</t>
  </si>
  <si>
    <t xml:space="preserve"> 65～69歳</t>
  </si>
  <si>
    <t xml:space="preserve"> 70～74歳</t>
  </si>
  <si>
    <t xml:space="preserve"> 75～79歳</t>
  </si>
  <si>
    <t xml:space="preserve"> 80～84歳</t>
  </si>
  <si>
    <t xml:space="preserve"> 85～89歳</t>
  </si>
  <si>
    <t xml:space="preserve"> 90～94歳</t>
  </si>
  <si>
    <t xml:space="preserve"> 95～99歳</t>
  </si>
  <si>
    <t>100歳以上</t>
  </si>
  <si>
    <t>年齢不詳</t>
  </si>
  <si>
    <t>資料：国勢調査</t>
  </si>
  <si>
    <t>5～9歳</t>
  </si>
  <si>
    <t>0～4歳</t>
  </si>
  <si>
    <t xml:space="preserve"> 総　　数</t>
  </si>
  <si>
    <t>年  齢</t>
  </si>
  <si>
    <t>総  数</t>
  </si>
  <si>
    <t>２.　年齢(各歳）男女別人口</t>
  </si>
  <si>
    <t>-</t>
  </si>
  <si>
    <t>（平成２２年１０月１日現在、単位：人）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</si>
</sst>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0.5"/>
      <name val="ＭＳ Ｐゴシック"/>
      <family val="3"/>
    </font>
    <font>
      <sz val="10.5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4" xfId="0" applyFont="1" applyBorder="1" applyAlignment="1">
      <alignment vertical="center"/>
    </xf>
    <xf numFmtId="38" fontId="4" fillId="0" borderId="0" xfId="48" applyFont="1" applyAlignment="1">
      <alignment horizontal="right" vertic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/>
    </xf>
    <xf numFmtId="49" fontId="5" fillId="0" borderId="15" xfId="0" applyNumberFormat="1" applyFont="1" applyBorder="1" applyAlignment="1">
      <alignment/>
    </xf>
    <xf numFmtId="38" fontId="5" fillId="0" borderId="0" xfId="48" applyFont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vertical="center"/>
    </xf>
    <xf numFmtId="38" fontId="5" fillId="0" borderId="0" xfId="48" applyFont="1" applyAlignment="1">
      <alignment horizontal="right"/>
    </xf>
    <xf numFmtId="38" fontId="4" fillId="0" borderId="0" xfId="48" applyFont="1" applyAlignment="1">
      <alignment horizontal="right"/>
    </xf>
    <xf numFmtId="0" fontId="4" fillId="0" borderId="15" xfId="0" applyNumberFormat="1" applyFont="1" applyBorder="1" applyAlignment="1">
      <alignment vertical="center" shrinkToFit="1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4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49" fontId="5" fillId="0" borderId="15" xfId="0" applyNumberFormat="1" applyFont="1" applyFill="1" applyBorder="1" applyAlignment="1">
      <alignment horizontal="distributed" vertical="distributed" shrinkToFit="1"/>
    </xf>
    <xf numFmtId="38" fontId="6" fillId="0" borderId="0" xfId="48" applyFont="1" applyAlignment="1">
      <alignment horizontal="right" vertical="center"/>
    </xf>
    <xf numFmtId="38" fontId="6" fillId="0" borderId="0" xfId="48" applyFont="1" applyBorder="1" applyAlignment="1">
      <alignment horizontal="right" vertical="center"/>
    </xf>
    <xf numFmtId="38" fontId="6" fillId="0" borderId="18" xfId="48" applyFont="1" applyBorder="1" applyAlignment="1">
      <alignment horizontal="right" vertical="center"/>
    </xf>
    <xf numFmtId="38" fontId="6" fillId="0" borderId="0" xfId="48" applyFont="1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18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C1">
      <selection activeCell="L3" sqref="L3"/>
    </sheetView>
  </sheetViews>
  <sheetFormatPr defaultColWidth="8.625" defaultRowHeight="13.5"/>
  <cols>
    <col min="1" max="1" width="9.375" style="6" customWidth="1"/>
    <col min="2" max="2" width="7.125" style="6" bestFit="1" customWidth="1"/>
    <col min="3" max="4" width="6.25390625" style="6" bestFit="1" customWidth="1"/>
    <col min="5" max="5" width="9.00390625" style="6" bestFit="1" customWidth="1"/>
    <col min="6" max="6" width="7.125" style="6" customWidth="1"/>
    <col min="7" max="8" width="6.25390625" style="6" customWidth="1"/>
    <col min="9" max="9" width="9.375" style="6" bestFit="1" customWidth="1"/>
    <col min="10" max="10" width="7.125" style="6" customWidth="1"/>
    <col min="11" max="11" width="6.25390625" style="6" customWidth="1"/>
    <col min="12" max="12" width="6.125" style="6" customWidth="1"/>
    <col min="13" max="16384" width="8.625" style="6" customWidth="1"/>
  </cols>
  <sheetData>
    <row r="1" spans="1:12" ht="21" customHeight="1">
      <c r="A1" s="33" t="s">
        <v>28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8" customHeight="1" thickBot="1">
      <c r="A2" s="34" t="s">
        <v>30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8" customHeight="1">
      <c r="A3" s="2" t="s">
        <v>26</v>
      </c>
      <c r="B3" s="3" t="s">
        <v>27</v>
      </c>
      <c r="C3" s="4" t="s">
        <v>0</v>
      </c>
      <c r="D3" s="3" t="s">
        <v>1</v>
      </c>
      <c r="E3" s="2" t="s">
        <v>26</v>
      </c>
      <c r="F3" s="3" t="s">
        <v>27</v>
      </c>
      <c r="G3" s="4" t="s">
        <v>0</v>
      </c>
      <c r="H3" s="3" t="s">
        <v>1</v>
      </c>
      <c r="I3" s="2" t="s">
        <v>26</v>
      </c>
      <c r="J3" s="3" t="s">
        <v>27</v>
      </c>
      <c r="K3" s="4" t="s">
        <v>0</v>
      </c>
      <c r="L3" s="5" t="s">
        <v>1</v>
      </c>
    </row>
    <row r="4" spans="1:12" s="10" customFormat="1" ht="18" customHeight="1">
      <c r="A4" s="13" t="s">
        <v>25</v>
      </c>
      <c r="B4" s="8">
        <f>SUM(C4:D4)</f>
        <v>129691</v>
      </c>
      <c r="C4" s="8">
        <v>65503</v>
      </c>
      <c r="D4" s="8">
        <v>64188</v>
      </c>
      <c r="E4" s="9"/>
      <c r="F4" s="8"/>
      <c r="G4" s="8"/>
      <c r="H4" s="8"/>
      <c r="I4" s="9"/>
      <c r="J4" s="8"/>
      <c r="K4" s="8"/>
      <c r="L4" s="8"/>
    </row>
    <row r="5" spans="1:12" s="10" customFormat="1" ht="13.5" customHeight="1">
      <c r="A5" s="7"/>
      <c r="B5" s="8"/>
      <c r="C5" s="8"/>
      <c r="D5" s="8"/>
      <c r="E5" s="11"/>
      <c r="F5" s="12"/>
      <c r="G5" s="12"/>
      <c r="H5" s="12"/>
      <c r="I5" s="11"/>
      <c r="J5" s="12"/>
      <c r="K5" s="12"/>
      <c r="L5" s="12"/>
    </row>
    <row r="6" spans="1:12" s="10" customFormat="1" ht="14.25" customHeight="1">
      <c r="A6" s="13" t="s">
        <v>24</v>
      </c>
      <c r="B6" s="8">
        <f>SUM(B7:B11)</f>
        <v>6264</v>
      </c>
      <c r="C6" s="8">
        <f>SUM(C7:C11)</f>
        <v>3184</v>
      </c>
      <c r="D6" s="8">
        <f>SUM(D7:D11)</f>
        <v>3080</v>
      </c>
      <c r="E6" s="9" t="s">
        <v>7</v>
      </c>
      <c r="F6" s="8">
        <f>SUM(F7:F11)</f>
        <v>12106</v>
      </c>
      <c r="G6" s="8">
        <f>SUM(G7:G11)</f>
        <v>6167</v>
      </c>
      <c r="H6" s="8">
        <f>SUM(H7:H11)</f>
        <v>5939</v>
      </c>
      <c r="I6" s="9" t="s">
        <v>14</v>
      </c>
      <c r="J6" s="8">
        <f>SUM(J7:J11)</f>
        <v>5988</v>
      </c>
      <c r="K6" s="8">
        <f>SUM(K7:K11)</f>
        <v>2863</v>
      </c>
      <c r="L6" s="8">
        <f>SUM(L7:L11)</f>
        <v>3125</v>
      </c>
    </row>
    <row r="7" spans="1:12" s="10" customFormat="1" ht="14.25" customHeight="1">
      <c r="A7" s="14">
        <v>0</v>
      </c>
      <c r="B7" s="28">
        <v>1306</v>
      </c>
      <c r="C7" s="28">
        <v>675</v>
      </c>
      <c r="D7" s="28">
        <f>+B7-C7</f>
        <v>631</v>
      </c>
      <c r="E7" s="15">
        <v>35</v>
      </c>
      <c r="F7" s="28">
        <v>2320</v>
      </c>
      <c r="G7" s="28">
        <v>1146</v>
      </c>
      <c r="H7" s="28">
        <f>+F7-G7</f>
        <v>1174</v>
      </c>
      <c r="I7" s="15">
        <v>70</v>
      </c>
      <c r="J7" s="28">
        <v>1369</v>
      </c>
      <c r="K7" s="28">
        <v>661</v>
      </c>
      <c r="L7" s="28">
        <f>+J7-K7</f>
        <v>708</v>
      </c>
    </row>
    <row r="8" spans="1:12" s="10" customFormat="1" ht="14.25" customHeight="1">
      <c r="A8" s="14">
        <v>1</v>
      </c>
      <c r="B8" s="28">
        <v>1273</v>
      </c>
      <c r="C8" s="28">
        <v>633</v>
      </c>
      <c r="D8" s="28">
        <f>+B8-C8</f>
        <v>640</v>
      </c>
      <c r="E8" s="15">
        <v>36</v>
      </c>
      <c r="F8" s="28">
        <v>2442</v>
      </c>
      <c r="G8" s="28">
        <v>1280</v>
      </c>
      <c r="H8" s="28">
        <f>+F8-G8</f>
        <v>1162</v>
      </c>
      <c r="I8" s="15">
        <v>71</v>
      </c>
      <c r="J8" s="28">
        <v>1082</v>
      </c>
      <c r="K8" s="28">
        <v>515</v>
      </c>
      <c r="L8" s="28">
        <f>+J8-K8</f>
        <v>567</v>
      </c>
    </row>
    <row r="9" spans="1:12" s="10" customFormat="1" ht="14.25" customHeight="1">
      <c r="A9" s="14">
        <v>2</v>
      </c>
      <c r="B9" s="28">
        <v>1295</v>
      </c>
      <c r="C9" s="28">
        <v>649</v>
      </c>
      <c r="D9" s="28">
        <f>+B9-C9</f>
        <v>646</v>
      </c>
      <c r="E9" s="15">
        <v>37</v>
      </c>
      <c r="F9" s="28">
        <v>2514</v>
      </c>
      <c r="G9" s="28">
        <v>1266</v>
      </c>
      <c r="H9" s="28">
        <f>+F9-G9</f>
        <v>1248</v>
      </c>
      <c r="I9" s="15">
        <v>72</v>
      </c>
      <c r="J9" s="28">
        <v>1257</v>
      </c>
      <c r="K9" s="28">
        <v>614</v>
      </c>
      <c r="L9" s="28">
        <f>+J9-K9</f>
        <v>643</v>
      </c>
    </row>
    <row r="10" spans="1:12" s="10" customFormat="1" ht="14.25" customHeight="1">
      <c r="A10" s="14">
        <v>3</v>
      </c>
      <c r="B10" s="28">
        <v>1186</v>
      </c>
      <c r="C10" s="28">
        <v>630</v>
      </c>
      <c r="D10" s="28">
        <f>+B10-C10</f>
        <v>556</v>
      </c>
      <c r="E10" s="15">
        <v>38</v>
      </c>
      <c r="F10" s="28">
        <v>2434</v>
      </c>
      <c r="G10" s="28">
        <v>1248</v>
      </c>
      <c r="H10" s="28">
        <f>+F10-G10</f>
        <v>1186</v>
      </c>
      <c r="I10" s="15">
        <v>73</v>
      </c>
      <c r="J10" s="28">
        <v>1175</v>
      </c>
      <c r="K10" s="28">
        <v>538</v>
      </c>
      <c r="L10" s="28">
        <f>+J10-K10</f>
        <v>637</v>
      </c>
    </row>
    <row r="11" spans="1:12" s="10" customFormat="1" ht="14.25" customHeight="1">
      <c r="A11" s="14">
        <v>4</v>
      </c>
      <c r="B11" s="28">
        <v>1204</v>
      </c>
      <c r="C11" s="28">
        <v>597</v>
      </c>
      <c r="D11" s="28">
        <f>+B11-C11</f>
        <v>607</v>
      </c>
      <c r="E11" s="15">
        <v>39</v>
      </c>
      <c r="F11" s="28">
        <v>2396</v>
      </c>
      <c r="G11" s="28">
        <v>1227</v>
      </c>
      <c r="H11" s="28">
        <f>+F11-G11</f>
        <v>1169</v>
      </c>
      <c r="I11" s="15">
        <v>74</v>
      </c>
      <c r="J11" s="28">
        <v>1105</v>
      </c>
      <c r="K11" s="28">
        <v>535</v>
      </c>
      <c r="L11" s="28">
        <f>+J11-K11</f>
        <v>570</v>
      </c>
    </row>
    <row r="12" spans="1:12" s="10" customFormat="1" ht="14.25" customHeight="1">
      <c r="A12" s="16"/>
      <c r="B12" s="12"/>
      <c r="C12" s="12"/>
      <c r="D12" s="12"/>
      <c r="E12" s="11"/>
      <c r="F12" s="12"/>
      <c r="G12" s="12"/>
      <c r="H12" s="12"/>
      <c r="I12" s="11"/>
      <c r="J12" s="12"/>
      <c r="K12" s="12"/>
      <c r="L12" s="12"/>
    </row>
    <row r="13" spans="1:12" s="10" customFormat="1" ht="14.25" customHeight="1">
      <c r="A13" s="13" t="s">
        <v>23</v>
      </c>
      <c r="B13" s="8">
        <f>SUM(B14:B18)</f>
        <v>5844</v>
      </c>
      <c r="C13" s="8">
        <f>SUM(C14:C18)</f>
        <v>2963</v>
      </c>
      <c r="D13" s="8">
        <f>SUM(D14:D18)</f>
        <v>2881</v>
      </c>
      <c r="E13" s="9" t="s">
        <v>8</v>
      </c>
      <c r="F13" s="8">
        <f>SUM(F14:F18)</f>
        <v>11308</v>
      </c>
      <c r="G13" s="8">
        <f>SUM(G14:G18)</f>
        <v>5767</v>
      </c>
      <c r="H13" s="8">
        <f>SUM(H14:H18)</f>
        <v>5541</v>
      </c>
      <c r="I13" s="9" t="s">
        <v>15</v>
      </c>
      <c r="J13" s="8">
        <f>SUM(J14:J18)</f>
        <v>4283</v>
      </c>
      <c r="K13" s="8">
        <f>SUM(K14:K18)</f>
        <v>2032</v>
      </c>
      <c r="L13" s="8">
        <f>SUM(L14:L18)</f>
        <v>2251</v>
      </c>
    </row>
    <row r="14" spans="1:12" s="10" customFormat="1" ht="14.25" customHeight="1">
      <c r="A14" s="14">
        <v>5</v>
      </c>
      <c r="B14" s="28">
        <v>1127</v>
      </c>
      <c r="C14" s="28">
        <v>591</v>
      </c>
      <c r="D14" s="28">
        <f>+B14-C14</f>
        <v>536</v>
      </c>
      <c r="E14" s="15">
        <v>40</v>
      </c>
      <c r="F14" s="28">
        <v>2351</v>
      </c>
      <c r="G14" s="28">
        <v>1178</v>
      </c>
      <c r="H14" s="28">
        <f>+F14-G14</f>
        <v>1173</v>
      </c>
      <c r="I14" s="15">
        <v>75</v>
      </c>
      <c r="J14" s="28">
        <v>1030</v>
      </c>
      <c r="K14" s="28">
        <v>488</v>
      </c>
      <c r="L14" s="28">
        <f>+J14-K14</f>
        <v>542</v>
      </c>
    </row>
    <row r="15" spans="1:12" s="10" customFormat="1" ht="14.25" customHeight="1">
      <c r="A15" s="14">
        <v>6</v>
      </c>
      <c r="B15" s="28">
        <v>1183</v>
      </c>
      <c r="C15" s="28">
        <v>572</v>
      </c>
      <c r="D15" s="28">
        <f>+B15-C15</f>
        <v>611</v>
      </c>
      <c r="E15" s="15">
        <v>41</v>
      </c>
      <c r="F15" s="28">
        <v>2390</v>
      </c>
      <c r="G15" s="28">
        <v>1231</v>
      </c>
      <c r="H15" s="28">
        <f>+F15-G15</f>
        <v>1159</v>
      </c>
      <c r="I15" s="15">
        <v>76</v>
      </c>
      <c r="J15" s="28">
        <v>910</v>
      </c>
      <c r="K15" s="28">
        <v>424</v>
      </c>
      <c r="L15" s="28">
        <f>+J15-K15</f>
        <v>486</v>
      </c>
    </row>
    <row r="16" spans="1:12" s="10" customFormat="1" ht="14.25" customHeight="1">
      <c r="A16" s="14">
        <v>7</v>
      </c>
      <c r="B16" s="28">
        <v>1061</v>
      </c>
      <c r="C16" s="28">
        <v>559</v>
      </c>
      <c r="D16" s="28">
        <f>+B16-C16</f>
        <v>502</v>
      </c>
      <c r="E16" s="15">
        <v>42</v>
      </c>
      <c r="F16" s="28">
        <v>2309</v>
      </c>
      <c r="G16" s="28">
        <v>1171</v>
      </c>
      <c r="H16" s="28">
        <f>+F16-G16</f>
        <v>1138</v>
      </c>
      <c r="I16" s="15">
        <v>77</v>
      </c>
      <c r="J16" s="28">
        <v>863</v>
      </c>
      <c r="K16" s="28">
        <v>400</v>
      </c>
      <c r="L16" s="28">
        <f>+J16-K16</f>
        <v>463</v>
      </c>
    </row>
    <row r="17" spans="1:12" s="10" customFormat="1" ht="14.25" customHeight="1">
      <c r="A17" s="14">
        <v>8</v>
      </c>
      <c r="B17" s="28">
        <v>1236</v>
      </c>
      <c r="C17" s="28">
        <v>628</v>
      </c>
      <c r="D17" s="28">
        <f>+B17-C17</f>
        <v>608</v>
      </c>
      <c r="E17" s="15">
        <v>43</v>
      </c>
      <c r="F17" s="28">
        <v>2384</v>
      </c>
      <c r="G17" s="28">
        <v>1211</v>
      </c>
      <c r="H17" s="28">
        <f>+F17-G17</f>
        <v>1173</v>
      </c>
      <c r="I17" s="15">
        <v>78</v>
      </c>
      <c r="J17" s="28">
        <v>819</v>
      </c>
      <c r="K17" s="28">
        <v>395</v>
      </c>
      <c r="L17" s="28">
        <f>+J17-K17</f>
        <v>424</v>
      </c>
    </row>
    <row r="18" spans="1:12" s="10" customFormat="1" ht="14.25" customHeight="1">
      <c r="A18" s="14">
        <v>9</v>
      </c>
      <c r="B18" s="28">
        <v>1237</v>
      </c>
      <c r="C18" s="28">
        <v>613</v>
      </c>
      <c r="D18" s="28">
        <f>+B18-C18</f>
        <v>624</v>
      </c>
      <c r="E18" s="15">
        <v>44</v>
      </c>
      <c r="F18" s="28">
        <v>1874</v>
      </c>
      <c r="G18" s="28">
        <v>976</v>
      </c>
      <c r="H18" s="28">
        <f>+F18-G18</f>
        <v>898</v>
      </c>
      <c r="I18" s="15">
        <v>79</v>
      </c>
      <c r="J18" s="28">
        <v>661</v>
      </c>
      <c r="K18" s="28">
        <v>325</v>
      </c>
      <c r="L18" s="28">
        <f>+J18-K18</f>
        <v>336</v>
      </c>
    </row>
    <row r="19" spans="1:12" s="10" customFormat="1" ht="14.25" customHeight="1">
      <c r="A19" s="16"/>
      <c r="B19" s="12"/>
      <c r="C19" s="12"/>
      <c r="D19" s="12"/>
      <c r="E19" s="11"/>
      <c r="F19" s="12"/>
      <c r="G19" s="17"/>
      <c r="H19" s="12"/>
      <c r="I19" s="11"/>
      <c r="J19" s="12"/>
      <c r="K19" s="12"/>
      <c r="L19" s="12"/>
    </row>
    <row r="20" spans="1:12" s="10" customFormat="1" ht="14.25" customHeight="1">
      <c r="A20" s="13" t="s">
        <v>2</v>
      </c>
      <c r="B20" s="8">
        <f>SUM(B21:B25)</f>
        <v>6004</v>
      </c>
      <c r="C20" s="8">
        <f>SUM(C21:C25)</f>
        <v>3042</v>
      </c>
      <c r="D20" s="8">
        <f>SUM(D21:D25)</f>
        <v>2962</v>
      </c>
      <c r="E20" s="9" t="s">
        <v>9</v>
      </c>
      <c r="F20" s="8">
        <f>SUM(F21:F25)</f>
        <v>9480</v>
      </c>
      <c r="G20" s="8">
        <f>SUM(G21:G25)</f>
        <v>4953</v>
      </c>
      <c r="H20" s="8">
        <f>SUM(H21:H25)</f>
        <v>4527</v>
      </c>
      <c r="I20" s="9" t="s">
        <v>16</v>
      </c>
      <c r="J20" s="8">
        <f>SUM(J21:J25)</f>
        <v>2324</v>
      </c>
      <c r="K20" s="8">
        <f>SUM(K21:K25)</f>
        <v>1030</v>
      </c>
      <c r="L20" s="8">
        <f>SUM(L21:L25)</f>
        <v>1294</v>
      </c>
    </row>
    <row r="21" spans="1:12" s="10" customFormat="1" ht="14.25" customHeight="1">
      <c r="A21" s="14">
        <v>10</v>
      </c>
      <c r="B21" s="28">
        <v>1173</v>
      </c>
      <c r="C21" s="28">
        <v>593</v>
      </c>
      <c r="D21" s="28">
        <f>+B21-C21</f>
        <v>580</v>
      </c>
      <c r="E21" s="15">
        <v>45</v>
      </c>
      <c r="F21" s="28">
        <v>2211</v>
      </c>
      <c r="G21" s="28">
        <v>1148</v>
      </c>
      <c r="H21" s="28">
        <f>+F21-G21</f>
        <v>1063</v>
      </c>
      <c r="I21" s="15">
        <v>80</v>
      </c>
      <c r="J21" s="28">
        <v>600</v>
      </c>
      <c r="K21" s="28">
        <v>273</v>
      </c>
      <c r="L21" s="28">
        <f>+J21-K21</f>
        <v>327</v>
      </c>
    </row>
    <row r="22" spans="1:12" s="10" customFormat="1" ht="14.25" customHeight="1">
      <c r="A22" s="14">
        <v>11</v>
      </c>
      <c r="B22" s="28">
        <v>1219</v>
      </c>
      <c r="C22" s="28">
        <v>618</v>
      </c>
      <c r="D22" s="28">
        <f>+B22-C22</f>
        <v>601</v>
      </c>
      <c r="E22" s="15">
        <v>46</v>
      </c>
      <c r="F22" s="28">
        <v>1986</v>
      </c>
      <c r="G22" s="28">
        <v>998</v>
      </c>
      <c r="H22" s="28">
        <f>+F22-G22</f>
        <v>988</v>
      </c>
      <c r="I22" s="15">
        <v>81</v>
      </c>
      <c r="J22" s="28">
        <v>529</v>
      </c>
      <c r="K22" s="28">
        <v>228</v>
      </c>
      <c r="L22" s="28">
        <f>+J22-K22</f>
        <v>301</v>
      </c>
    </row>
    <row r="23" spans="1:12" s="10" customFormat="1" ht="14.25" customHeight="1">
      <c r="A23" s="14">
        <v>12</v>
      </c>
      <c r="B23" s="28">
        <v>1249</v>
      </c>
      <c r="C23" s="28">
        <v>630</v>
      </c>
      <c r="D23" s="28">
        <f>+B23-C23</f>
        <v>619</v>
      </c>
      <c r="E23" s="15">
        <v>47</v>
      </c>
      <c r="F23" s="28">
        <v>1826</v>
      </c>
      <c r="G23" s="28">
        <v>957</v>
      </c>
      <c r="H23" s="28">
        <f>+F23-G23</f>
        <v>869</v>
      </c>
      <c r="I23" s="15">
        <v>82</v>
      </c>
      <c r="J23" s="28">
        <v>472</v>
      </c>
      <c r="K23" s="28">
        <v>216</v>
      </c>
      <c r="L23" s="28">
        <f>+J23-K23</f>
        <v>256</v>
      </c>
    </row>
    <row r="24" spans="1:12" s="10" customFormat="1" ht="14.25" customHeight="1">
      <c r="A24" s="14">
        <v>13</v>
      </c>
      <c r="B24" s="28">
        <v>1178</v>
      </c>
      <c r="C24" s="28">
        <v>597</v>
      </c>
      <c r="D24" s="28">
        <f>+B24-C24</f>
        <v>581</v>
      </c>
      <c r="E24" s="15">
        <v>48</v>
      </c>
      <c r="F24" s="28">
        <v>1736</v>
      </c>
      <c r="G24" s="28">
        <v>900</v>
      </c>
      <c r="H24" s="28">
        <f>+F24-G24</f>
        <v>836</v>
      </c>
      <c r="I24" s="15">
        <v>83</v>
      </c>
      <c r="J24" s="28">
        <v>373</v>
      </c>
      <c r="K24" s="28">
        <v>182</v>
      </c>
      <c r="L24" s="28">
        <f>+J24-K24</f>
        <v>191</v>
      </c>
    </row>
    <row r="25" spans="1:12" s="10" customFormat="1" ht="14.25" customHeight="1">
      <c r="A25" s="14">
        <v>14</v>
      </c>
      <c r="B25" s="28">
        <v>1185</v>
      </c>
      <c r="C25" s="28">
        <v>604</v>
      </c>
      <c r="D25" s="28">
        <f>+B25-C25</f>
        <v>581</v>
      </c>
      <c r="E25" s="15">
        <v>49</v>
      </c>
      <c r="F25" s="28">
        <v>1721</v>
      </c>
      <c r="G25" s="28">
        <v>950</v>
      </c>
      <c r="H25" s="28">
        <f>+F25-G25</f>
        <v>771</v>
      </c>
      <c r="I25" s="15">
        <v>84</v>
      </c>
      <c r="J25" s="28">
        <v>350</v>
      </c>
      <c r="K25" s="28">
        <v>131</v>
      </c>
      <c r="L25" s="28">
        <f>+J25-K25</f>
        <v>219</v>
      </c>
    </row>
    <row r="26" spans="1:12" s="10" customFormat="1" ht="14.25" customHeight="1">
      <c r="A26" s="16"/>
      <c r="B26" s="12"/>
      <c r="C26" s="12"/>
      <c r="D26" s="12"/>
      <c r="E26" s="11"/>
      <c r="F26" s="12"/>
      <c r="G26" s="17"/>
      <c r="H26" s="12"/>
      <c r="I26" s="11"/>
      <c r="J26" s="17"/>
      <c r="K26" s="17"/>
      <c r="L26" s="17"/>
    </row>
    <row r="27" spans="1:12" s="10" customFormat="1" ht="14.25" customHeight="1">
      <c r="A27" s="13" t="s">
        <v>3</v>
      </c>
      <c r="B27" s="8">
        <f>SUM(B28:B32)</f>
        <v>6499</v>
      </c>
      <c r="C27" s="8">
        <f>SUM(C28:C32)</f>
        <v>3286</v>
      </c>
      <c r="D27" s="8">
        <f>SUM(D28:D32)</f>
        <v>3213</v>
      </c>
      <c r="E27" s="9" t="s">
        <v>10</v>
      </c>
      <c r="F27" s="8">
        <f>SUM(F28:F32)</f>
        <v>7125</v>
      </c>
      <c r="G27" s="8">
        <f>SUM(G28:G32)</f>
        <v>3806</v>
      </c>
      <c r="H27" s="8">
        <f>SUM(H28:H32)</f>
        <v>3319</v>
      </c>
      <c r="I27" s="9" t="s">
        <v>17</v>
      </c>
      <c r="J27" s="8">
        <f>SUM(J28:J32)</f>
        <v>1041</v>
      </c>
      <c r="K27" s="8">
        <f>SUM(K28:K32)</f>
        <v>331</v>
      </c>
      <c r="L27" s="8">
        <f>SUM(L28:L32)</f>
        <v>710</v>
      </c>
    </row>
    <row r="28" spans="1:12" s="10" customFormat="1" ht="14.25" customHeight="1">
      <c r="A28" s="14">
        <v>15</v>
      </c>
      <c r="B28" s="28">
        <v>1321</v>
      </c>
      <c r="C28" s="28">
        <v>659</v>
      </c>
      <c r="D28" s="28">
        <f>+B28-C28</f>
        <v>662</v>
      </c>
      <c r="E28" s="15">
        <v>50</v>
      </c>
      <c r="F28" s="28">
        <v>1496</v>
      </c>
      <c r="G28" s="28">
        <v>806</v>
      </c>
      <c r="H28" s="28">
        <f>+F28-G28</f>
        <v>690</v>
      </c>
      <c r="I28" s="15">
        <v>85</v>
      </c>
      <c r="J28" s="28">
        <v>316</v>
      </c>
      <c r="K28" s="28">
        <v>116</v>
      </c>
      <c r="L28" s="28">
        <f>+J28-K28</f>
        <v>200</v>
      </c>
    </row>
    <row r="29" spans="1:12" s="10" customFormat="1" ht="14.25" customHeight="1">
      <c r="A29" s="14">
        <v>16</v>
      </c>
      <c r="B29" s="28">
        <v>1255</v>
      </c>
      <c r="C29" s="28">
        <v>623</v>
      </c>
      <c r="D29" s="28">
        <f>+B29-C29</f>
        <v>632</v>
      </c>
      <c r="E29" s="15">
        <v>51</v>
      </c>
      <c r="F29" s="28">
        <v>1528</v>
      </c>
      <c r="G29" s="28">
        <v>809</v>
      </c>
      <c r="H29" s="28">
        <f>+F29-G29</f>
        <v>719</v>
      </c>
      <c r="I29" s="15">
        <v>86</v>
      </c>
      <c r="J29" s="28">
        <v>222</v>
      </c>
      <c r="K29" s="28">
        <v>73</v>
      </c>
      <c r="L29" s="28">
        <f>+J29-K29</f>
        <v>149</v>
      </c>
    </row>
    <row r="30" spans="1:12" s="10" customFormat="1" ht="14.25" customHeight="1">
      <c r="A30" s="14">
        <v>17</v>
      </c>
      <c r="B30" s="28">
        <v>1162</v>
      </c>
      <c r="C30" s="28">
        <v>587</v>
      </c>
      <c r="D30" s="28">
        <f>+B30-C30</f>
        <v>575</v>
      </c>
      <c r="E30" s="15">
        <v>52</v>
      </c>
      <c r="F30" s="28">
        <v>1463</v>
      </c>
      <c r="G30" s="28">
        <v>808</v>
      </c>
      <c r="H30" s="28">
        <f>+F30-G30</f>
        <v>655</v>
      </c>
      <c r="I30" s="15">
        <v>87</v>
      </c>
      <c r="J30" s="28">
        <v>194</v>
      </c>
      <c r="K30" s="28">
        <v>59</v>
      </c>
      <c r="L30" s="28">
        <f>+J30-K30</f>
        <v>135</v>
      </c>
    </row>
    <row r="31" spans="1:12" s="10" customFormat="1" ht="14.25" customHeight="1">
      <c r="A31" s="14">
        <v>18</v>
      </c>
      <c r="B31" s="28">
        <v>1262</v>
      </c>
      <c r="C31" s="28">
        <v>652</v>
      </c>
      <c r="D31" s="28">
        <f>+B31-C31</f>
        <v>610</v>
      </c>
      <c r="E31" s="15">
        <v>53</v>
      </c>
      <c r="F31" s="28">
        <v>1325</v>
      </c>
      <c r="G31" s="28">
        <v>700</v>
      </c>
      <c r="H31" s="28">
        <f>+F31-G31</f>
        <v>625</v>
      </c>
      <c r="I31" s="15">
        <v>88</v>
      </c>
      <c r="J31" s="28">
        <v>156</v>
      </c>
      <c r="K31" s="28">
        <v>45</v>
      </c>
      <c r="L31" s="28">
        <f>+J31-K31</f>
        <v>111</v>
      </c>
    </row>
    <row r="32" spans="1:12" s="10" customFormat="1" ht="14.25" customHeight="1">
      <c r="A32" s="14">
        <v>19</v>
      </c>
      <c r="B32" s="28">
        <v>1499</v>
      </c>
      <c r="C32" s="28">
        <v>765</v>
      </c>
      <c r="D32" s="28">
        <f>+B32-C32</f>
        <v>734</v>
      </c>
      <c r="E32" s="15">
        <v>54</v>
      </c>
      <c r="F32" s="28">
        <v>1313</v>
      </c>
      <c r="G32" s="28">
        <v>683</v>
      </c>
      <c r="H32" s="28">
        <f>+F32-G32</f>
        <v>630</v>
      </c>
      <c r="I32" s="15">
        <v>89</v>
      </c>
      <c r="J32" s="28">
        <v>153</v>
      </c>
      <c r="K32" s="28">
        <v>38</v>
      </c>
      <c r="L32" s="28">
        <f>+J32-K32</f>
        <v>115</v>
      </c>
    </row>
    <row r="33" spans="1:12" s="10" customFormat="1" ht="14.25" customHeight="1">
      <c r="A33" s="16"/>
      <c r="B33" s="12"/>
      <c r="C33" s="12"/>
      <c r="D33" s="12"/>
      <c r="E33" s="11"/>
      <c r="F33" s="12"/>
      <c r="G33" s="17"/>
      <c r="H33" s="12"/>
      <c r="I33" s="11"/>
      <c r="J33" s="17"/>
      <c r="K33" s="17"/>
      <c r="L33" s="17"/>
    </row>
    <row r="34" spans="1:12" s="10" customFormat="1" ht="14.25" customHeight="1">
      <c r="A34" s="13" t="s">
        <v>4</v>
      </c>
      <c r="B34" s="8">
        <f>SUM(B35:B39)</f>
        <v>7552</v>
      </c>
      <c r="C34" s="8">
        <f>SUM(C35:C39)</f>
        <v>4007</v>
      </c>
      <c r="D34" s="8">
        <f>SUM(D35:D39)</f>
        <v>3545</v>
      </c>
      <c r="E34" s="9" t="s">
        <v>11</v>
      </c>
      <c r="F34" s="8">
        <f>SUM(F35:F39)</f>
        <v>7164</v>
      </c>
      <c r="G34" s="8">
        <f>SUM(G35:G39)</f>
        <v>3655</v>
      </c>
      <c r="H34" s="8">
        <f>SUM(H35:H39)</f>
        <v>3509</v>
      </c>
      <c r="I34" s="9" t="s">
        <v>18</v>
      </c>
      <c r="J34" s="8">
        <f>SUM(J35:J39)</f>
        <v>453</v>
      </c>
      <c r="K34" s="8">
        <f>SUM(K35:K39)</f>
        <v>96</v>
      </c>
      <c r="L34" s="8">
        <f>SUM(L35:L39)</f>
        <v>357</v>
      </c>
    </row>
    <row r="35" spans="1:12" s="10" customFormat="1" ht="14.25" customHeight="1">
      <c r="A35" s="14">
        <v>20</v>
      </c>
      <c r="B35" s="28">
        <v>1513</v>
      </c>
      <c r="C35" s="28">
        <v>784</v>
      </c>
      <c r="D35" s="28">
        <f>+B35-C35</f>
        <v>729</v>
      </c>
      <c r="E35" s="15">
        <v>55</v>
      </c>
      <c r="F35" s="28">
        <v>1312</v>
      </c>
      <c r="G35" s="28">
        <v>713</v>
      </c>
      <c r="H35" s="28">
        <f>+F35-G35</f>
        <v>599</v>
      </c>
      <c r="I35" s="15">
        <v>90</v>
      </c>
      <c r="J35" s="28">
        <v>137</v>
      </c>
      <c r="K35" s="28">
        <v>29</v>
      </c>
      <c r="L35" s="28">
        <f>+J35-K35</f>
        <v>108</v>
      </c>
    </row>
    <row r="36" spans="1:12" s="10" customFormat="1" ht="14.25" customHeight="1">
      <c r="A36" s="14">
        <v>21</v>
      </c>
      <c r="B36" s="28">
        <v>1525</v>
      </c>
      <c r="C36" s="28">
        <v>832</v>
      </c>
      <c r="D36" s="28">
        <f>+B36-C36</f>
        <v>693</v>
      </c>
      <c r="E36" s="15">
        <v>56</v>
      </c>
      <c r="F36" s="28">
        <v>1352</v>
      </c>
      <c r="G36" s="28">
        <v>704</v>
      </c>
      <c r="H36" s="28">
        <f>+F36-G36</f>
        <v>648</v>
      </c>
      <c r="I36" s="15">
        <v>91</v>
      </c>
      <c r="J36" s="28">
        <v>95</v>
      </c>
      <c r="K36" s="28">
        <v>18</v>
      </c>
      <c r="L36" s="28">
        <f>+J36-K36</f>
        <v>77</v>
      </c>
    </row>
    <row r="37" spans="1:12" s="10" customFormat="1" ht="14.25" customHeight="1">
      <c r="A37" s="14">
        <v>22</v>
      </c>
      <c r="B37" s="28">
        <v>1527</v>
      </c>
      <c r="C37" s="28">
        <v>799</v>
      </c>
      <c r="D37" s="28">
        <f>+B37-C37</f>
        <v>728</v>
      </c>
      <c r="E37" s="15">
        <v>57</v>
      </c>
      <c r="F37" s="28">
        <v>1497</v>
      </c>
      <c r="G37" s="28">
        <v>777</v>
      </c>
      <c r="H37" s="28">
        <f>+F37-G37</f>
        <v>720</v>
      </c>
      <c r="I37" s="15">
        <v>92</v>
      </c>
      <c r="J37" s="28">
        <v>99</v>
      </c>
      <c r="K37" s="28">
        <v>25</v>
      </c>
      <c r="L37" s="28">
        <f>+J37-K37</f>
        <v>74</v>
      </c>
    </row>
    <row r="38" spans="1:12" s="10" customFormat="1" ht="14.25" customHeight="1">
      <c r="A38" s="14">
        <v>23</v>
      </c>
      <c r="B38" s="28">
        <v>1459</v>
      </c>
      <c r="C38" s="28">
        <v>763</v>
      </c>
      <c r="D38" s="28">
        <f>+B38-C38</f>
        <v>696</v>
      </c>
      <c r="E38" s="15">
        <v>58</v>
      </c>
      <c r="F38" s="28">
        <v>1497</v>
      </c>
      <c r="G38" s="28">
        <v>717</v>
      </c>
      <c r="H38" s="28">
        <f>+F38-G38</f>
        <v>780</v>
      </c>
      <c r="I38" s="15">
        <v>93</v>
      </c>
      <c r="J38" s="28">
        <v>66</v>
      </c>
      <c r="K38" s="28">
        <v>13</v>
      </c>
      <c r="L38" s="28">
        <f>+J38-K38</f>
        <v>53</v>
      </c>
    </row>
    <row r="39" spans="1:12" s="10" customFormat="1" ht="14.25" customHeight="1">
      <c r="A39" s="14">
        <v>24</v>
      </c>
      <c r="B39" s="28">
        <v>1528</v>
      </c>
      <c r="C39" s="28">
        <v>829</v>
      </c>
      <c r="D39" s="28">
        <f>+B39-C39</f>
        <v>699</v>
      </c>
      <c r="E39" s="15">
        <v>59</v>
      </c>
      <c r="F39" s="28">
        <v>1506</v>
      </c>
      <c r="G39" s="28">
        <v>744</v>
      </c>
      <c r="H39" s="28">
        <f>+F39-G39</f>
        <v>762</v>
      </c>
      <c r="I39" s="15">
        <v>94</v>
      </c>
      <c r="J39" s="28">
        <v>56</v>
      </c>
      <c r="K39" s="28">
        <v>11</v>
      </c>
      <c r="L39" s="28">
        <f>+J39-K39</f>
        <v>45</v>
      </c>
    </row>
    <row r="40" spans="1:12" s="10" customFormat="1" ht="14.25" customHeight="1">
      <c r="A40" s="16"/>
      <c r="B40" s="12"/>
      <c r="C40" s="12"/>
      <c r="D40" s="12"/>
      <c r="E40" s="11"/>
      <c r="F40" s="12"/>
      <c r="G40" s="17"/>
      <c r="H40" s="12"/>
      <c r="I40" s="11"/>
      <c r="J40" s="17"/>
      <c r="K40" s="17"/>
      <c r="L40" s="17"/>
    </row>
    <row r="41" spans="1:12" s="10" customFormat="1" ht="14.25" customHeight="1">
      <c r="A41" s="13" t="s">
        <v>5</v>
      </c>
      <c r="B41" s="8">
        <f>SUM(B42:B46)</f>
        <v>8618</v>
      </c>
      <c r="C41" s="8">
        <f>SUM(C42:C46)</f>
        <v>4386</v>
      </c>
      <c r="D41" s="8">
        <f>SUM(D42:D46)</f>
        <v>4232</v>
      </c>
      <c r="E41" s="9" t="s">
        <v>12</v>
      </c>
      <c r="F41" s="8">
        <f>SUM(F42:F46)</f>
        <v>8282</v>
      </c>
      <c r="G41" s="8">
        <f>SUM(G42:G46)</f>
        <v>4191</v>
      </c>
      <c r="H41" s="8">
        <f>SUM(H42:H46)</f>
        <v>4091</v>
      </c>
      <c r="I41" s="9" t="s">
        <v>19</v>
      </c>
      <c r="J41" s="8">
        <f>SUM(J42:J46)</f>
        <v>125</v>
      </c>
      <c r="K41" s="8">
        <f>SUM(K42:K46)</f>
        <v>21</v>
      </c>
      <c r="L41" s="8">
        <f>SUM(L42:L46)</f>
        <v>104</v>
      </c>
    </row>
    <row r="42" spans="1:12" s="10" customFormat="1" ht="14.25" customHeight="1">
      <c r="A42" s="14">
        <v>25</v>
      </c>
      <c r="B42" s="28">
        <v>1591</v>
      </c>
      <c r="C42" s="28">
        <v>854</v>
      </c>
      <c r="D42" s="28">
        <f>+B42-C42</f>
        <v>737</v>
      </c>
      <c r="E42" s="15">
        <v>60</v>
      </c>
      <c r="F42" s="28">
        <v>1642</v>
      </c>
      <c r="G42" s="28">
        <v>833</v>
      </c>
      <c r="H42" s="28">
        <f>+F42-G42</f>
        <v>809</v>
      </c>
      <c r="I42" s="15">
        <v>95</v>
      </c>
      <c r="J42" s="28">
        <v>44</v>
      </c>
      <c r="K42" s="28">
        <v>8</v>
      </c>
      <c r="L42" s="28">
        <f>+J42-K42</f>
        <v>36</v>
      </c>
    </row>
    <row r="43" spans="1:12" s="10" customFormat="1" ht="14.25" customHeight="1">
      <c r="A43" s="14">
        <v>26</v>
      </c>
      <c r="B43" s="28">
        <v>1635</v>
      </c>
      <c r="C43" s="28">
        <v>810</v>
      </c>
      <c r="D43" s="28">
        <f>+B43-C43</f>
        <v>825</v>
      </c>
      <c r="E43" s="15">
        <v>61</v>
      </c>
      <c r="F43" s="28">
        <v>1870</v>
      </c>
      <c r="G43" s="28">
        <v>983</v>
      </c>
      <c r="H43" s="28">
        <f>+F43-G43</f>
        <v>887</v>
      </c>
      <c r="I43" s="15">
        <v>96</v>
      </c>
      <c r="J43" s="28">
        <v>43</v>
      </c>
      <c r="K43" s="28">
        <v>9</v>
      </c>
      <c r="L43" s="28">
        <f aca="true" t="shared" si="0" ref="L43:L49">+J43-K43</f>
        <v>34</v>
      </c>
    </row>
    <row r="44" spans="1:12" s="10" customFormat="1" ht="14.25" customHeight="1">
      <c r="A44" s="14">
        <v>27</v>
      </c>
      <c r="B44" s="28">
        <v>1779</v>
      </c>
      <c r="C44" s="28">
        <v>906</v>
      </c>
      <c r="D44" s="28">
        <f>+B44-C44</f>
        <v>873</v>
      </c>
      <c r="E44" s="15">
        <v>62</v>
      </c>
      <c r="F44" s="28">
        <v>1829</v>
      </c>
      <c r="G44" s="28">
        <v>915</v>
      </c>
      <c r="H44" s="28">
        <f>+F44-G44</f>
        <v>914</v>
      </c>
      <c r="I44" s="15">
        <v>97</v>
      </c>
      <c r="J44" s="28">
        <v>12</v>
      </c>
      <c r="K44" s="28">
        <v>1</v>
      </c>
      <c r="L44" s="28">
        <f t="shared" si="0"/>
        <v>11</v>
      </c>
    </row>
    <row r="45" spans="1:12" s="10" customFormat="1" ht="14.25" customHeight="1">
      <c r="A45" s="14">
        <v>28</v>
      </c>
      <c r="B45" s="28">
        <v>1756</v>
      </c>
      <c r="C45" s="28">
        <v>875</v>
      </c>
      <c r="D45" s="28">
        <f>+B45-C45</f>
        <v>881</v>
      </c>
      <c r="E45" s="15">
        <v>63</v>
      </c>
      <c r="F45" s="28">
        <v>1802</v>
      </c>
      <c r="G45" s="28">
        <v>897</v>
      </c>
      <c r="H45" s="28">
        <f>+F45-G45</f>
        <v>905</v>
      </c>
      <c r="I45" s="15">
        <v>98</v>
      </c>
      <c r="J45" s="28">
        <v>15</v>
      </c>
      <c r="K45" s="28">
        <v>3</v>
      </c>
      <c r="L45" s="28">
        <f t="shared" si="0"/>
        <v>12</v>
      </c>
    </row>
    <row r="46" spans="1:12" s="10" customFormat="1" ht="14.25" customHeight="1">
      <c r="A46" s="14">
        <v>29</v>
      </c>
      <c r="B46" s="28">
        <v>1857</v>
      </c>
      <c r="C46" s="28">
        <v>941</v>
      </c>
      <c r="D46" s="28">
        <f>+B46-C46</f>
        <v>916</v>
      </c>
      <c r="E46" s="15">
        <v>64</v>
      </c>
      <c r="F46" s="28">
        <v>1139</v>
      </c>
      <c r="G46" s="28">
        <v>563</v>
      </c>
      <c r="H46" s="28">
        <f>+F46-G46</f>
        <v>576</v>
      </c>
      <c r="I46" s="15">
        <v>99</v>
      </c>
      <c r="J46" s="28">
        <v>11</v>
      </c>
      <c r="K46" s="28" t="s">
        <v>29</v>
      </c>
      <c r="L46" s="28">
        <v>11</v>
      </c>
    </row>
    <row r="47" spans="1:12" s="10" customFormat="1" ht="14.25" customHeight="1">
      <c r="A47" s="16"/>
      <c r="B47" s="12"/>
      <c r="C47" s="12"/>
      <c r="D47" s="12"/>
      <c r="E47" s="11"/>
      <c r="F47" s="12"/>
      <c r="G47" s="17"/>
      <c r="H47" s="12"/>
      <c r="I47" s="11"/>
      <c r="J47" s="17"/>
      <c r="K47" s="17"/>
      <c r="L47" s="17"/>
    </row>
    <row r="48" spans="1:12" s="10" customFormat="1" ht="14.25" customHeight="1">
      <c r="A48" s="13" t="s">
        <v>6</v>
      </c>
      <c r="B48" s="8">
        <f>SUM(B49:B53)</f>
        <v>10073</v>
      </c>
      <c r="C48" s="8">
        <f>SUM(C49:C53)</f>
        <v>5165</v>
      </c>
      <c r="D48" s="8">
        <f>SUM(D49:D53)</f>
        <v>4908</v>
      </c>
      <c r="E48" s="9" t="s">
        <v>13</v>
      </c>
      <c r="F48" s="8">
        <f>SUM(F49:F53)</f>
        <v>7093</v>
      </c>
      <c r="G48" s="8">
        <f>SUM(G49:G53)</f>
        <v>3329</v>
      </c>
      <c r="H48" s="8">
        <f>SUM(H49:H53)</f>
        <v>3764</v>
      </c>
      <c r="I48" s="19" t="s">
        <v>20</v>
      </c>
      <c r="J48" s="18">
        <v>25</v>
      </c>
      <c r="K48" s="18">
        <v>2</v>
      </c>
      <c r="L48" s="18">
        <f t="shared" si="0"/>
        <v>23</v>
      </c>
    </row>
    <row r="49" spans="1:13" s="10" customFormat="1" ht="14.25" customHeight="1">
      <c r="A49" s="14">
        <v>30</v>
      </c>
      <c r="B49" s="28">
        <v>1900</v>
      </c>
      <c r="C49" s="28">
        <v>927</v>
      </c>
      <c r="D49" s="28">
        <f>+B49-C49</f>
        <v>973</v>
      </c>
      <c r="E49" s="15">
        <v>65</v>
      </c>
      <c r="F49" s="28">
        <v>1158</v>
      </c>
      <c r="G49" s="31">
        <v>546</v>
      </c>
      <c r="H49" s="28">
        <f>+F49-G49</f>
        <v>612</v>
      </c>
      <c r="I49" s="27" t="s">
        <v>21</v>
      </c>
      <c r="J49" s="31">
        <v>2040</v>
      </c>
      <c r="K49" s="31">
        <v>1227</v>
      </c>
      <c r="L49" s="31">
        <f t="shared" si="0"/>
        <v>813</v>
      </c>
      <c r="M49" s="32"/>
    </row>
    <row r="50" spans="1:12" s="10" customFormat="1" ht="14.25" customHeight="1">
      <c r="A50" s="14">
        <v>31</v>
      </c>
      <c r="B50" s="28">
        <v>1943</v>
      </c>
      <c r="C50" s="28">
        <v>994</v>
      </c>
      <c r="D50" s="28">
        <f>+B50-C50</f>
        <v>949</v>
      </c>
      <c r="E50" s="15">
        <v>66</v>
      </c>
      <c r="F50" s="28">
        <v>1518</v>
      </c>
      <c r="G50" s="31">
        <v>704</v>
      </c>
      <c r="H50" s="28">
        <f>+F50-G50</f>
        <v>814</v>
      </c>
      <c r="I50" s="20"/>
      <c r="J50" s="21"/>
      <c r="K50" s="21"/>
      <c r="L50" s="21"/>
    </row>
    <row r="51" spans="1:9" s="10" customFormat="1" ht="14.25" customHeight="1">
      <c r="A51" s="14">
        <v>32</v>
      </c>
      <c r="B51" s="29">
        <v>1991</v>
      </c>
      <c r="C51" s="29">
        <v>1064</v>
      </c>
      <c r="D51" s="29">
        <f>+B51-C51</f>
        <v>927</v>
      </c>
      <c r="E51" s="15">
        <v>67</v>
      </c>
      <c r="F51" s="28">
        <v>1470</v>
      </c>
      <c r="G51" s="28">
        <v>692</v>
      </c>
      <c r="H51" s="29">
        <f>+F51-G51</f>
        <v>778</v>
      </c>
      <c r="I51" s="20"/>
    </row>
    <row r="52" spans="1:9" s="10" customFormat="1" ht="14.25" customHeight="1">
      <c r="A52" s="22">
        <v>33</v>
      </c>
      <c r="B52" s="28">
        <v>2105</v>
      </c>
      <c r="C52" s="28">
        <v>1128</v>
      </c>
      <c r="D52" s="28">
        <f>+B52-C52</f>
        <v>977</v>
      </c>
      <c r="E52" s="15">
        <v>68</v>
      </c>
      <c r="F52" s="28">
        <v>1490</v>
      </c>
      <c r="G52" s="28">
        <v>709</v>
      </c>
      <c r="H52" s="28">
        <f>+F52-G52</f>
        <v>781</v>
      </c>
      <c r="I52" s="20"/>
    </row>
    <row r="53" spans="1:12" s="10" customFormat="1" ht="14.25" customHeight="1" thickBot="1">
      <c r="A53" s="23">
        <v>34</v>
      </c>
      <c r="B53" s="30">
        <v>2134</v>
      </c>
      <c r="C53" s="30">
        <v>1052</v>
      </c>
      <c r="D53" s="30">
        <f>+B53-C53</f>
        <v>1082</v>
      </c>
      <c r="E53" s="24">
        <v>69</v>
      </c>
      <c r="F53" s="30">
        <v>1457</v>
      </c>
      <c r="G53" s="30">
        <v>678</v>
      </c>
      <c r="H53" s="30">
        <f>+F53-G53</f>
        <v>779</v>
      </c>
      <c r="I53" s="25"/>
      <c r="J53" s="26"/>
      <c r="K53" s="26"/>
      <c r="L53" s="26"/>
    </row>
    <row r="54" ht="18" customHeight="1">
      <c r="A54" s="1" t="s">
        <v>22</v>
      </c>
    </row>
  </sheetData>
  <sheetProtection/>
  <mergeCells count="2">
    <mergeCell ref="A2:L2"/>
    <mergeCell ref="A1:L1"/>
  </mergeCells>
  <printOptions/>
  <pageMargins left="0.79" right="0.8" top="0.6" bottom="0.4330708661417323" header="0.5118110236220472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2012-04-18T05:30:05Z</cp:lastPrinted>
  <dcterms:created xsi:type="dcterms:W3CDTF">1997-01-08T22:48:59Z</dcterms:created>
  <dcterms:modified xsi:type="dcterms:W3CDTF">2012-05-23T04:22:37Z</dcterms:modified>
  <cp:category/>
  <cp:version/>
  <cp:contentType/>
  <cp:contentStatus/>
</cp:coreProperties>
</file>