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5" yWindow="5400" windowWidth="6840" windowHeight="2685" tabRatio="777" activeTab="0"/>
  </bookViews>
  <sheets>
    <sheet name="02 目次" sheetId="1" r:id="rId1"/>
    <sheet name="02-01" sheetId="2" r:id="rId2"/>
    <sheet name="02-02" sheetId="3" r:id="rId3"/>
    <sheet name="02-03" sheetId="4" r:id="rId4"/>
    <sheet name="02-04" sheetId="5" r:id="rId5"/>
    <sheet name="02-05" sheetId="6" r:id="rId6"/>
    <sheet name="02-06" sheetId="7" r:id="rId7"/>
    <sheet name="02-07" sheetId="8" r:id="rId8"/>
    <sheet name="02-08" sheetId="9" r:id="rId9"/>
    <sheet name="02-09" sheetId="10" r:id="rId10"/>
    <sheet name="02-10" sheetId="11" r:id="rId11"/>
    <sheet name="02-11" sheetId="12" r:id="rId12"/>
    <sheet name="02-12" sheetId="13" r:id="rId13"/>
  </sheets>
  <definedNames>
    <definedName name="_xlnm.Print_Area" localSheetId="4">'02-04'!$A$1:$G$55</definedName>
    <definedName name="_xlnm.Print_Area" localSheetId="10">'02-10'!$A$1:$M$25</definedName>
    <definedName name="_xlnm.Print_Area" localSheetId="12">'02-12'!$A$1:$F$52</definedName>
  </definedNames>
  <calcPr fullCalcOnLoad="1"/>
</workbook>
</file>

<file path=xl/sharedStrings.xml><?xml version="1.0" encoding="utf-8"?>
<sst xmlns="http://schemas.openxmlformats.org/spreadsheetml/2006/main" count="601" uniqueCount="391">
  <si>
    <t>10～14</t>
  </si>
  <si>
    <t>年齢、男女別人口</t>
  </si>
  <si>
    <t xml:space="preserve"> 9月</t>
  </si>
  <si>
    <t xml:space="preserve">     〃   ４丁目</t>
  </si>
  <si>
    <t>国籍別外国人人口</t>
  </si>
  <si>
    <t>２　人　　   　口</t>
  </si>
  <si>
    <t>ペルー</t>
  </si>
  <si>
    <t>世帯数、人口の推移</t>
  </si>
  <si>
    <t>年 次 ・ 月</t>
  </si>
  <si>
    <t>婚姻及び離婚数</t>
  </si>
  <si>
    <t xml:space="preserve">     〃   ５丁目</t>
  </si>
  <si>
    <t>男女別平均年齢</t>
  </si>
  <si>
    <t>資料：総合窓口課</t>
  </si>
  <si>
    <t>前住地別転入人口の推移</t>
  </si>
  <si>
    <t>人口動態</t>
  </si>
  <si>
    <t>出　生</t>
  </si>
  <si>
    <t>町（丁）・大字別世帯数、人口</t>
  </si>
  <si>
    <t>根岸台  １丁目</t>
  </si>
  <si>
    <t>自　然　動　態</t>
  </si>
  <si>
    <t>年齢階級別人口と割合（３区分）</t>
  </si>
  <si>
    <t>老年人口比率の推移</t>
  </si>
  <si>
    <t xml:space="preserve"> 10月</t>
  </si>
  <si>
    <t>0～4</t>
  </si>
  <si>
    <t>過去５年間の町（丁）・大字別人口の推移</t>
  </si>
  <si>
    <t>合計特殊出生率</t>
  </si>
  <si>
    <t>３.　婚姻及び離婚数</t>
  </si>
  <si>
    <t>ネパール</t>
  </si>
  <si>
    <t>１.　世帯数、人口の推移</t>
  </si>
  <si>
    <t>社　会　動　態</t>
  </si>
  <si>
    <t>　　　　　　　　　（各年１月１日現在）</t>
  </si>
  <si>
    <t>年</t>
  </si>
  <si>
    <t xml:space="preserve"> 4月</t>
  </si>
  <si>
    <t>平成２９年</t>
  </si>
  <si>
    <t>溝   沼 １丁目</t>
  </si>
  <si>
    <t>資料：総合窓口課「住民異動月報」</t>
  </si>
  <si>
    <t>離婚</t>
  </si>
  <si>
    <t>結婚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</si>
  <si>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注：世帯数は日本人との混合世帯を含む</t>
    </r>
  </si>
  <si>
    <t>増　減</t>
  </si>
  <si>
    <t>45～49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</si>
  <si>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注：外国人を含む</t>
    </r>
  </si>
  <si>
    <t>　（各年１月１日現在）</t>
  </si>
  <si>
    <t>区分</t>
  </si>
  <si>
    <t>元</t>
  </si>
  <si>
    <t xml:space="preserve">     〃   ２丁目</t>
  </si>
  <si>
    <t>２.　人口動態</t>
  </si>
  <si>
    <t>増　加</t>
  </si>
  <si>
    <t>死　亡</t>
  </si>
  <si>
    <t>転出等</t>
  </si>
  <si>
    <t>転入等</t>
  </si>
  <si>
    <t>11月</t>
  </si>
  <si>
    <t>人　口</t>
  </si>
  <si>
    <t xml:space="preserve"> 2月</t>
  </si>
  <si>
    <t xml:space="preserve"> 12月</t>
  </si>
  <si>
    <t>バングラディッシュ</t>
  </si>
  <si>
    <t>平成３０年</t>
  </si>
  <si>
    <t>自    衛    隊</t>
  </si>
  <si>
    <t>資料：「埼玉県の人口動態概況」</t>
  </si>
  <si>
    <t>70～74</t>
  </si>
  <si>
    <t>30～34</t>
  </si>
  <si>
    <t>外 国 人</t>
  </si>
  <si>
    <t>5～9</t>
  </si>
  <si>
    <t>５.　国籍別外国人人口</t>
  </si>
  <si>
    <t>国       籍</t>
  </si>
  <si>
    <t>世帯数</t>
  </si>
  <si>
    <t>総数</t>
  </si>
  <si>
    <t>中国</t>
  </si>
  <si>
    <t>ベトナム</t>
  </si>
  <si>
    <t>韓国及び朝鮮</t>
  </si>
  <si>
    <t xml:space="preserve">    〃    ２丁目</t>
  </si>
  <si>
    <t>フィリピン</t>
  </si>
  <si>
    <t>ブラジル</t>
  </si>
  <si>
    <t>アメリカ</t>
  </si>
  <si>
    <t>パキスタン</t>
  </si>
  <si>
    <t>イギリス</t>
  </si>
  <si>
    <t>６.　男女別平均年齢</t>
  </si>
  <si>
    <t>その他の国籍</t>
  </si>
  <si>
    <t xml:space="preserve"> 西   原 １丁目</t>
  </si>
  <si>
    <t>平成</t>
  </si>
  <si>
    <t>男</t>
  </si>
  <si>
    <t>85～89</t>
  </si>
  <si>
    <t>女</t>
  </si>
  <si>
    <t>55～59</t>
  </si>
  <si>
    <t>60～64</t>
  </si>
  <si>
    <t>65～69</t>
  </si>
  <si>
    <t>15～19</t>
  </si>
  <si>
    <t>20～24</t>
  </si>
  <si>
    <t>75～79</t>
  </si>
  <si>
    <t>25～29</t>
  </si>
  <si>
    <t>80～84</t>
  </si>
  <si>
    <t>35～39</t>
  </si>
  <si>
    <t>90～94</t>
  </si>
  <si>
    <t>40～44</t>
  </si>
  <si>
    <t>95～99</t>
  </si>
  <si>
    <t>50～54</t>
  </si>
  <si>
    <t>合　計</t>
  </si>
  <si>
    <t>町（丁）字名</t>
  </si>
  <si>
    <t>世帯数</t>
  </si>
  <si>
    <t>仲   町 １丁目</t>
  </si>
  <si>
    <t>総     数</t>
  </si>
  <si>
    <t>日 本 人</t>
  </si>
  <si>
    <t xml:space="preserve">     〃   ３丁目</t>
  </si>
  <si>
    <t xml:space="preserve"> 泉   水 １丁目</t>
  </si>
  <si>
    <t xml:space="preserve">   〃    ２丁目</t>
  </si>
  <si>
    <t xml:space="preserve">   〃    ３丁目</t>
  </si>
  <si>
    <t xml:space="preserve">    岡    １丁目</t>
  </si>
  <si>
    <t xml:space="preserve">    〃   ２丁目</t>
  </si>
  <si>
    <t xml:space="preserve">    〃    ３丁目</t>
  </si>
  <si>
    <t>栄   町 １丁目</t>
  </si>
  <si>
    <t xml:space="preserve">    〃   ３丁目</t>
  </si>
  <si>
    <t xml:space="preserve">    〃   ４丁目</t>
  </si>
  <si>
    <t xml:space="preserve">    〃   ５丁目</t>
  </si>
  <si>
    <t>幸   町 １丁目</t>
  </si>
  <si>
    <t>膝折町 １丁目</t>
  </si>
  <si>
    <t xml:space="preserve"> 北   原 １丁目</t>
  </si>
  <si>
    <t xml:space="preserve"> 浜   崎 １丁目</t>
  </si>
  <si>
    <t xml:space="preserve">      〃     ２丁目</t>
  </si>
  <si>
    <t xml:space="preserve">      〃     ３丁目</t>
  </si>
  <si>
    <t xml:space="preserve">      〃     ４丁目</t>
  </si>
  <si>
    <t xml:space="preserve"> 宮   戸 １丁目</t>
  </si>
  <si>
    <t>大 字  根 岸</t>
  </si>
  <si>
    <t>東弁財  １丁目</t>
  </si>
  <si>
    <t xml:space="preserve"> 田   島 １丁目</t>
  </si>
  <si>
    <t>西弁財  １丁目</t>
  </si>
  <si>
    <t xml:space="preserve"> 大字  上内間木</t>
  </si>
  <si>
    <t xml:space="preserve"> 大字  下内間木</t>
  </si>
  <si>
    <t>(</t>
  </si>
  <si>
    <t>)</t>
  </si>
  <si>
    <t>令和</t>
  </si>
  <si>
    <t>元</t>
  </si>
  <si>
    <t>平成３１年
（令和元年）</t>
  </si>
  <si>
    <t>年</t>
  </si>
  <si>
    <t>資料：市政情報課</t>
  </si>
  <si>
    <t xml:space="preserve"> 3月</t>
  </si>
  <si>
    <t xml:space="preserve"> 6月</t>
  </si>
  <si>
    <t xml:space="preserve"> 7月</t>
  </si>
  <si>
    <t xml:space="preserve"> 8月</t>
  </si>
  <si>
    <t>都 道 府 県</t>
  </si>
  <si>
    <t>平成 ３０ 年</t>
  </si>
  <si>
    <t>平成３１年
（令和元年）</t>
  </si>
  <si>
    <t>計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</si>
  <si>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</si>
  <si>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</si>
  <si>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</si>
  <si>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</si>
  <si>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</si>
  <si>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</si>
  <si>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</si>
  <si>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</si>
  <si>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</si>
  <si>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</si>
  <si>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</si>
  <si>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</si>
  <si>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</si>
  <si>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</si>
  <si>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</si>
  <si>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</si>
  <si>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</si>
  <si>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</si>
  <si>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</si>
  <si>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</si>
  <si>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</si>
  <si>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</si>
  <si>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</si>
  <si>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</si>
  <si>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</si>
  <si>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</si>
  <si>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</si>
  <si>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</si>
  <si>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</si>
  <si>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</si>
  <si>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</si>
  <si>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</si>
  <si>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</si>
  <si>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</si>
  <si>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</si>
  <si>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</si>
  <si>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</si>
  <si>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</si>
  <si>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</si>
  <si>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</si>
  <si>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</si>
  <si>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</si>
  <si>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</si>
  <si>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</si>
  <si>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</si>
  <si>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</si>
  <si>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</si>
  <si>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国　　　外</t>
  </si>
  <si>
    <t>従前の住所なし</t>
  </si>
  <si>
    <t>資料：総合窓口課「住民基本台帳人口移動報告」</t>
  </si>
  <si>
    <t>年</t>
  </si>
  <si>
    <t>平成</t>
  </si>
  <si>
    <t>８．　町（丁）・大字別世帯数、人口</t>
  </si>
  <si>
    <t>人口（人）</t>
  </si>
  <si>
    <t>人口（人）</t>
  </si>
  <si>
    <t xml:space="preserve"> 三   原 ２丁目</t>
  </si>
  <si>
    <t>混合世帯</t>
  </si>
  <si>
    <t>本   町 １丁目</t>
  </si>
  <si>
    <t xml:space="preserve">     〃   ４丁目</t>
  </si>
  <si>
    <t xml:space="preserve">     〃   ６丁目</t>
  </si>
  <si>
    <t xml:space="preserve">     〃   ７丁目</t>
  </si>
  <si>
    <t xml:space="preserve">     〃   ８丁目</t>
  </si>
  <si>
    <t xml:space="preserve"> 青葉台 １丁目</t>
  </si>
  <si>
    <t xml:space="preserve">     〃   ３丁目</t>
  </si>
  <si>
    <t xml:space="preserve">    〃   ５丁目</t>
  </si>
  <si>
    <t>大 字  浜 崎</t>
  </si>
  <si>
    <t xml:space="preserve">    〃   ６丁目</t>
  </si>
  <si>
    <t xml:space="preserve"> 朝志ケ丘 １丁目</t>
  </si>
  <si>
    <t xml:space="preserve">    〃   ７丁目</t>
  </si>
  <si>
    <t>大 字  溝 沼</t>
  </si>
  <si>
    <t>大 字  膝 折</t>
  </si>
  <si>
    <t>大 字      岡</t>
  </si>
  <si>
    <t>大 字  宮 戸</t>
  </si>
  <si>
    <t>大 字      台</t>
  </si>
  <si>
    <t>大 字  田 島</t>
  </si>
  <si>
    <t xml:space="preserve"> 三   原 １丁目</t>
  </si>
  <si>
    <t>資料：市政情報課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</si>
  <si>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注：外国人含む</t>
    </r>
  </si>
  <si>
    <t>７.　年齢、男女別人口</t>
  </si>
  <si>
    <t>９.　年齢階級別人口と割合（３区分）</t>
  </si>
  <si>
    <t>（各年1月1日現在）</t>
  </si>
  <si>
    <t>総人口
（人）</t>
  </si>
  <si>
    <t>0～14歳
（人）</t>
  </si>
  <si>
    <t>構成比（％)</t>
  </si>
  <si>
    <t>15～64歳
（人）</t>
  </si>
  <si>
    <t>65歳以上
（人）</t>
  </si>
  <si>
    <t>元</t>
  </si>
  <si>
    <t>令和</t>
  </si>
  <si>
    <t>年</t>
  </si>
  <si>
    <t>１０.　老年人口比率の推移</t>
  </si>
  <si>
    <t>( 　)内は、構成比（％）　（各年1月1日現在）</t>
  </si>
  <si>
    <t>総人口
（人）</t>
  </si>
  <si>
    <t xml:space="preserve">     75歳以上（人）</t>
  </si>
  <si>
    <t>令和</t>
  </si>
  <si>
    <t>(</t>
  </si>
  <si>
    <t>)</t>
  </si>
  <si>
    <t>１１.　過去５年間の町（丁）・大字別人口の推移</t>
  </si>
  <si>
    <t>（各年1月1日現在、単位：人）</t>
  </si>
  <si>
    <t>町（丁）・大字</t>
  </si>
  <si>
    <t>平成２９年</t>
  </si>
  <si>
    <t>平成３０年</t>
  </si>
  <si>
    <t>令和２年</t>
  </si>
  <si>
    <t>総数</t>
  </si>
  <si>
    <t>本町</t>
  </si>
  <si>
    <t>１丁目</t>
  </si>
  <si>
    <t>２丁目</t>
  </si>
  <si>
    <t>３丁目</t>
  </si>
  <si>
    <t>仲町</t>
  </si>
  <si>
    <t>栄町</t>
  </si>
  <si>
    <t>４丁目</t>
  </si>
  <si>
    <t>５丁目</t>
  </si>
  <si>
    <t>幸町</t>
  </si>
  <si>
    <t>膝折町</t>
  </si>
  <si>
    <t>溝沼</t>
  </si>
  <si>
    <t>６丁目</t>
  </si>
  <si>
    <t>７丁目</t>
  </si>
  <si>
    <t>大字溝沼</t>
  </si>
  <si>
    <t>大字膝折</t>
  </si>
  <si>
    <t>大字岡</t>
  </si>
  <si>
    <t>大字台</t>
  </si>
  <si>
    <t>大字根岸</t>
  </si>
  <si>
    <t>自衛隊</t>
  </si>
  <si>
    <t>東弁財</t>
  </si>
  <si>
    <t>西弁財</t>
  </si>
  <si>
    <t>令和２年</t>
  </si>
  <si>
    <t>三原</t>
  </si>
  <si>
    <t>泉水</t>
  </si>
  <si>
    <t>岡</t>
  </si>
  <si>
    <t>根岸台</t>
  </si>
  <si>
    <t>８丁目</t>
  </si>
  <si>
    <t>青葉台</t>
  </si>
  <si>
    <t>北原</t>
  </si>
  <si>
    <t>西原</t>
  </si>
  <si>
    <t>浜崎</t>
  </si>
  <si>
    <t>大字浜崎</t>
  </si>
  <si>
    <t>朝志ケ丘</t>
  </si>
  <si>
    <t>大字宮戸</t>
  </si>
  <si>
    <t>宮戸</t>
  </si>
  <si>
    <t>大字田島</t>
  </si>
  <si>
    <t>田島</t>
  </si>
  <si>
    <t>大字上内間木</t>
  </si>
  <si>
    <t>大字下内間木</t>
  </si>
  <si>
    <t>資料:市政情報課</t>
  </si>
  <si>
    <t>１２.　合計特殊出生率</t>
  </si>
  <si>
    <t>市         名</t>
  </si>
  <si>
    <t>全国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</si>
  <si>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</si>
  <si>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</si>
  <si>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</si>
  <si>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</si>
  <si>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</si>
  <si>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</si>
  <si>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</si>
  <si>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</si>
  <si>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</si>
  <si>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</si>
  <si>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</si>
  <si>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</si>
  <si>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</si>
  <si>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</si>
  <si>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</si>
  <si>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</si>
  <si>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</si>
  <si>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</si>
  <si>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</si>
  <si>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</si>
  <si>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</si>
  <si>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</si>
  <si>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</si>
  <si>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</si>
  <si>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</si>
  <si>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</si>
  <si>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</si>
  <si>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</si>
  <si>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</si>
  <si>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</si>
  <si>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</si>
  <si>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</si>
  <si>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</si>
  <si>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</si>
  <si>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</si>
  <si>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</si>
  <si>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</si>
  <si>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</si>
  <si>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</si>
  <si>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</si>
  <si>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</si>
  <si>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資料：埼玉県保健医療政策課「埼玉県の人口動態概況」</t>
  </si>
  <si>
    <t>[用語説明]</t>
  </si>
  <si>
    <t>合計特殊出生率・・・１５歳から４９歳までの女性の年齢別出生率を合計したもので、</t>
  </si>
  <si>
    <t>　　　　　　　　　　　　　1人の女性が仮にその年次の年齢別出生率で一生の間に生む</t>
  </si>
  <si>
    <t>㋿</t>
  </si>
  <si>
    <t>㍻</t>
  </si>
  <si>
    <t>昭和</t>
  </si>
  <si>
    <t>令和３年</t>
  </si>
  <si>
    <t>令和３年</t>
  </si>
  <si>
    <t>平成３1年
(令和元年)</t>
  </si>
  <si>
    <t>5月</t>
  </si>
  <si>
    <t>令和２年</t>
  </si>
  <si>
    <t>平成３１年
（令和元年）</t>
  </si>
  <si>
    <t>令和２年</t>
  </si>
  <si>
    <t>令和４年</t>
  </si>
  <si>
    <t>(令和</t>
  </si>
  <si>
    <t>年)</t>
  </si>
  <si>
    <t>令和３年</t>
  </si>
  <si>
    <t>（令和</t>
  </si>
  <si>
    <t>元</t>
  </si>
  <si>
    <t>年）</t>
  </si>
  <si>
    <t>令和</t>
  </si>
  <si>
    <t>年　齢（歳）</t>
  </si>
  <si>
    <t>総　数（人）</t>
  </si>
  <si>
    <t>100～104</t>
  </si>
  <si>
    <t>105～</t>
  </si>
  <si>
    <t>世帯数</t>
  </si>
  <si>
    <t>令和４年</t>
  </si>
  <si>
    <t>　 31
(令和元年)</t>
  </si>
  <si>
    <t>31
（令和元年）</t>
  </si>
  <si>
    <t>平成３１年
(令和元年)</t>
  </si>
  <si>
    <t>31
(令和元年)</t>
  </si>
  <si>
    <t>令和5年</t>
  </si>
  <si>
    <t>世帯数</t>
  </si>
  <si>
    <t>人　　　　　口　　　　（人）</t>
  </si>
  <si>
    <t>１世帯
平均
人員
（人）</t>
  </si>
  <si>
    <t>総　　数</t>
  </si>
  <si>
    <t>男</t>
  </si>
  <si>
    <t>女</t>
  </si>
  <si>
    <t>㍼</t>
  </si>
  <si>
    <t>年</t>
  </si>
  <si>
    <t>資料：市政情報課</t>
  </si>
  <si>
    <t xml:space="preserve"> 注１：昭和４０年からは、準世帯（下宿人、会社の単身寮に住む者等）を一人一世帯とする</t>
  </si>
  <si>
    <t xml:space="preserve"> 注２：昭和４７年以降は外国人を含む</t>
  </si>
  <si>
    <t>令和4年1月</t>
  </si>
  <si>
    <t>令和３年</t>
  </si>
  <si>
    <t>４.　前住地別転入人口の推移</t>
  </si>
  <si>
    <t>（単位：人）</t>
  </si>
  <si>
    <t>令和４年</t>
  </si>
  <si>
    <t>平均年齢
（歳）</t>
  </si>
  <si>
    <t>男
（歳）</t>
  </si>
  <si>
    <t>女
（歳）</t>
  </si>
  <si>
    <t>県内での順位</t>
  </si>
  <si>
    <t>平成</t>
  </si>
  <si>
    <t>年</t>
  </si>
  <si>
    <t>資料：市政情報課「埼玉県町（丁）字別人口調査結果報告」</t>
  </si>
  <si>
    <t xml:space="preserve"> 注１：県内での順位は低年齢順</t>
  </si>
  <si>
    <t xml:space="preserve"> 注２：外国人を含む</t>
  </si>
  <si>
    <t>（令和５年１月１日現在）</t>
  </si>
  <si>
    <t>（令和５年１月１日現在）</t>
  </si>
  <si>
    <t>令和５年</t>
  </si>
  <si>
    <t>　　　　　　　　　　　　　としたときの子どもの数に相当する。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</si>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</sst>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;&quot;△ &quot;0"/>
    <numFmt numFmtId="178" formatCode="#,##0;&quot;△ &quot;#,##0"/>
    <numFmt numFmtId="179" formatCode="0_);[Red]\(0\)"/>
    <numFmt numFmtId="180" formatCode="0.0"/>
    <numFmt numFmtId="181" formatCode="#,##0_);[Red]\(#,##0\)"/>
    <numFmt numFmtId="182" formatCode="0.0_);[Red]\(0.0\)"/>
    <numFmt numFmtId="183" formatCode="#,##0.00_ "/>
    <numFmt numFmtId="184" formatCode="#,##0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b/>
      <u val="single"/>
      <sz val="20"/>
      <name val="HG丸ｺﾞｼｯｸM-PRO"/>
      <family val="3"/>
    </font>
    <font>
      <u val="single"/>
      <sz val="11"/>
      <name val="ＭＳ Ｐ明朝"/>
      <family val="1"/>
    </font>
    <font>
      <sz val="10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b/>
      <sz val="11"/>
      <name val="ＭＳ Ｐ明朝"/>
      <family val="1"/>
    </font>
    <font>
      <sz val="10"/>
      <name val="ＭＳ Ｐ明朝"/>
      <family val="1"/>
    </font>
    <font>
      <sz val="10.5"/>
      <color indexed="10"/>
      <name val="ＭＳ Ｐゴシック"/>
      <family val="3"/>
    </font>
    <font>
      <sz val="10.5"/>
      <name val="ＭＳ Ｐ明朝"/>
      <family val="1"/>
    </font>
    <font>
      <b/>
      <sz val="10.5"/>
      <name val="ＭＳ Ｐゴシック"/>
      <family val="3"/>
    </font>
    <font>
      <sz val="9"/>
      <name val="ＭＳ ゴシック"/>
      <family val="3"/>
    </font>
    <font>
      <sz val="11.5"/>
      <name val="ＭＳ Ｐゴシック"/>
      <family val="3"/>
    </font>
    <font>
      <b/>
      <sz val="14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color indexed="9"/>
      <name val="ＭＳ Ｐ明朝"/>
      <family val="1"/>
    </font>
    <font>
      <b/>
      <sz val="10"/>
      <name val="ＭＳ Ｐゴシック"/>
      <family val="3"/>
    </font>
    <font>
      <sz val="6"/>
      <name val="ＭＳ Ｐ明朝"/>
      <family val="1"/>
    </font>
    <font>
      <sz val="10"/>
      <color indexed="8"/>
      <name val="ＭＳ Ｐ明朝"/>
      <family val="1"/>
    </font>
    <font>
      <sz val="10"/>
      <color theme="1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99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9" fillId="0" borderId="0" xfId="43" applyAlignment="1" applyProtection="1">
      <alignment/>
      <protection/>
    </xf>
    <xf numFmtId="49" fontId="0" fillId="0" borderId="0" xfId="0" applyNumberFormat="1" applyAlignment="1">
      <alignment/>
    </xf>
    <xf numFmtId="38" fontId="0" fillId="0" borderId="0" xfId="49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49" fontId="29" fillId="0" borderId="10" xfId="0" applyNumberFormat="1" applyFont="1" applyBorder="1" applyAlignment="1">
      <alignment vertical="center"/>
    </xf>
    <xf numFmtId="38" fontId="23" fillId="0" borderId="10" xfId="49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/>
    </xf>
    <xf numFmtId="0" fontId="30" fillId="4" borderId="11" xfId="0" applyFont="1" applyFill="1" applyBorder="1" applyAlignment="1">
      <alignment horizontal="center" vertical="center"/>
    </xf>
    <xf numFmtId="49" fontId="23" fillId="0" borderId="0" xfId="0" applyNumberFormat="1" applyFont="1" applyAlignment="1">
      <alignment horizontal="left"/>
    </xf>
    <xf numFmtId="38" fontId="23" fillId="0" borderId="0" xfId="49" applyFont="1" applyAlignment="1">
      <alignment horizontal="center"/>
    </xf>
    <xf numFmtId="0" fontId="23" fillId="0" borderId="0" xfId="0" applyFont="1" applyAlignment="1">
      <alignment horizontal="center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49" fontId="27" fillId="0" borderId="0" xfId="0" applyNumberFormat="1" applyFont="1" applyAlignment="1">
      <alignment horizontal="right"/>
    </xf>
    <xf numFmtId="38" fontId="27" fillId="0" borderId="0" xfId="49" applyFont="1" applyAlignment="1">
      <alignment horizontal="center"/>
    </xf>
    <xf numFmtId="0" fontId="27" fillId="0" borderId="0" xfId="0" applyFont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8" fillId="0" borderId="0" xfId="0" applyFont="1" applyAlignment="1">
      <alignment vertical="center"/>
    </xf>
    <xf numFmtId="177" fontId="32" fillId="4" borderId="12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32" fillId="4" borderId="13" xfId="0" applyFont="1" applyFill="1" applyBorder="1" applyAlignment="1">
      <alignment horizontal="center" vertical="center"/>
    </xf>
    <xf numFmtId="0" fontId="32" fillId="4" borderId="11" xfId="0" applyFont="1" applyFill="1" applyBorder="1" applyAlignment="1">
      <alignment horizontal="center" vertical="center"/>
    </xf>
    <xf numFmtId="177" fontId="32" fillId="4" borderId="11" xfId="0" applyNumberFormat="1" applyFont="1" applyFill="1" applyBorder="1" applyAlignment="1">
      <alignment horizontal="center" vertical="center"/>
    </xf>
    <xf numFmtId="177" fontId="32" fillId="4" borderId="14" xfId="0" applyNumberFormat="1" applyFont="1" applyFill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0" fontId="32" fillId="0" borderId="0" xfId="0" applyNumberFormat="1" applyFont="1" applyAlignment="1">
      <alignment horizontal="center" vertical="center"/>
    </xf>
    <xf numFmtId="178" fontId="32" fillId="0" borderId="0" xfId="49" applyNumberFormat="1" applyFont="1" applyBorder="1" applyAlignment="1">
      <alignment vertical="center"/>
    </xf>
    <xf numFmtId="49" fontId="32" fillId="0" borderId="0" xfId="0" applyNumberFormat="1" applyFont="1" applyBorder="1" applyAlignment="1">
      <alignment vertical="center"/>
    </xf>
    <xf numFmtId="49" fontId="32" fillId="0" borderId="15" xfId="0" applyNumberFormat="1" applyFont="1" applyBorder="1" applyAlignment="1">
      <alignment vertical="center"/>
    </xf>
    <xf numFmtId="49" fontId="33" fillId="0" borderId="0" xfId="0" applyNumberFormat="1" applyFont="1" applyBorder="1" applyAlignment="1">
      <alignment vertical="center"/>
    </xf>
    <xf numFmtId="178" fontId="32" fillId="0" borderId="0" xfId="49" applyNumberFormat="1" applyFont="1" applyAlignment="1">
      <alignment vertical="center"/>
    </xf>
    <xf numFmtId="178" fontId="32" fillId="0" borderId="0" xfId="0" applyNumberFormat="1" applyFont="1" applyBorder="1" applyAlignment="1">
      <alignment vertical="center"/>
    </xf>
    <xf numFmtId="49" fontId="32" fillId="0" borderId="10" xfId="0" applyNumberFormat="1" applyFont="1" applyBorder="1" applyAlignment="1">
      <alignment vertical="center"/>
    </xf>
    <xf numFmtId="178" fontId="32" fillId="0" borderId="10" xfId="49" applyNumberFormat="1" applyFont="1" applyBorder="1" applyAlignment="1">
      <alignment vertical="center"/>
    </xf>
    <xf numFmtId="178" fontId="32" fillId="0" borderId="10" xfId="0" applyNumberFormat="1" applyFont="1" applyBorder="1" applyAlignment="1">
      <alignment vertical="center"/>
    </xf>
    <xf numFmtId="49" fontId="23" fillId="0" borderId="0" xfId="0" applyNumberFormat="1" applyFont="1" applyAlignment="1">
      <alignment/>
    </xf>
    <xf numFmtId="49" fontId="32" fillId="0" borderId="0" xfId="0" applyNumberFormat="1" applyFont="1" applyAlignment="1">
      <alignment horizontal="center"/>
    </xf>
    <xf numFmtId="49" fontId="32" fillId="0" borderId="0" xfId="0" applyNumberFormat="1" applyFont="1" applyAlignment="1">
      <alignment/>
    </xf>
    <xf numFmtId="177" fontId="32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30" fillId="0" borderId="0" xfId="0" applyFont="1" applyAlignment="1">
      <alignment/>
    </xf>
    <xf numFmtId="0" fontId="0" fillId="0" borderId="0" xfId="0" applyAlignment="1">
      <alignment horizontal="right"/>
    </xf>
    <xf numFmtId="0" fontId="23" fillId="4" borderId="16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179" fontId="23" fillId="0" borderId="19" xfId="0" applyNumberFormat="1" applyFont="1" applyBorder="1" applyAlignment="1">
      <alignment vertical="center"/>
    </xf>
    <xf numFmtId="179" fontId="23" fillId="0" borderId="18" xfId="0" applyNumberFormat="1" applyFont="1" applyBorder="1" applyAlignment="1">
      <alignment vertical="center"/>
    </xf>
    <xf numFmtId="179" fontId="23" fillId="0" borderId="0" xfId="0" applyNumberFormat="1" applyFont="1" applyBorder="1" applyAlignment="1">
      <alignment vertical="center"/>
    </xf>
    <xf numFmtId="0" fontId="23" fillId="0" borderId="20" xfId="0" applyFont="1" applyBorder="1" applyAlignment="1">
      <alignment horizontal="center" vertical="center"/>
    </xf>
    <xf numFmtId="179" fontId="23" fillId="0" borderId="21" xfId="0" applyNumberFormat="1" applyFont="1" applyBorder="1" applyAlignment="1">
      <alignment vertical="center"/>
    </xf>
    <xf numFmtId="179" fontId="23" fillId="0" borderId="10" xfId="0" applyNumberFormat="1" applyFont="1" applyBorder="1" applyAlignment="1">
      <alignment vertical="center"/>
    </xf>
    <xf numFmtId="180" fontId="34" fillId="0" borderId="0" xfId="0" applyNumberFormat="1" applyFont="1" applyBorder="1" applyAlignment="1">
      <alignment/>
    </xf>
    <xf numFmtId="179" fontId="34" fillId="0" borderId="0" xfId="0" applyNumberFormat="1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3" fillId="4" borderId="22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3" fillId="4" borderId="2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41" fontId="23" fillId="0" borderId="18" xfId="49" applyNumberFormat="1" applyFont="1" applyBorder="1" applyAlignment="1">
      <alignment vertical="center"/>
    </xf>
    <xf numFmtId="41" fontId="27" fillId="0" borderId="0" xfId="49" applyNumberFormat="1" applyFont="1" applyFill="1" applyBorder="1" applyAlignment="1">
      <alignment vertical="center"/>
    </xf>
    <xf numFmtId="0" fontId="23" fillId="0" borderId="0" xfId="0" applyFont="1" applyBorder="1" applyAlignment="1">
      <alignment horizontal="distributed" vertical="center"/>
    </xf>
    <xf numFmtId="0" fontId="23" fillId="0" borderId="15" xfId="0" applyFont="1" applyBorder="1" applyAlignment="1">
      <alignment horizontal="center" vertical="center"/>
    </xf>
    <xf numFmtId="181" fontId="23" fillId="0" borderId="0" xfId="0" applyNumberFormat="1" applyFont="1" applyBorder="1" applyAlignment="1">
      <alignment vertical="center"/>
    </xf>
    <xf numFmtId="41" fontId="23" fillId="0" borderId="0" xfId="49" applyNumberFormat="1" applyFont="1" applyBorder="1" applyAlignment="1">
      <alignment horizontal="right" vertical="center"/>
    </xf>
    <xf numFmtId="181" fontId="23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27" fillId="0" borderId="15" xfId="0" applyFont="1" applyBorder="1" applyAlignment="1">
      <alignment horizontal="center" vertical="center"/>
    </xf>
    <xf numFmtId="181" fontId="35" fillId="0" borderId="0" xfId="0" applyNumberFormat="1" applyFont="1" applyFill="1" applyBorder="1" applyAlignment="1">
      <alignment vertical="center"/>
    </xf>
    <xf numFmtId="181" fontId="0" fillId="0" borderId="0" xfId="0" applyNumberFormat="1" applyAlignment="1">
      <alignment vertical="center"/>
    </xf>
    <xf numFmtId="0" fontId="23" fillId="0" borderId="10" xfId="0" applyFont="1" applyBorder="1" applyAlignment="1">
      <alignment horizontal="distributed" vertical="center"/>
    </xf>
    <xf numFmtId="0" fontId="23" fillId="0" borderId="26" xfId="0" applyFont="1" applyBorder="1" applyAlignment="1">
      <alignment horizontal="center" vertical="center"/>
    </xf>
    <xf numFmtId="41" fontId="23" fillId="0" borderId="10" xfId="0" applyNumberFormat="1" applyFont="1" applyBorder="1" applyAlignment="1">
      <alignment horizontal="right" vertical="center"/>
    </xf>
    <xf numFmtId="0" fontId="21" fillId="0" borderId="0" xfId="0" applyFont="1" applyAlignment="1">
      <alignment/>
    </xf>
    <xf numFmtId="0" fontId="36" fillId="0" borderId="0" xfId="0" applyFont="1" applyAlignment="1">
      <alignment vertical="center"/>
    </xf>
    <xf numFmtId="0" fontId="23" fillId="4" borderId="17" xfId="0" applyFont="1" applyFill="1" applyBorder="1" applyAlignment="1">
      <alignment horizontal="center" vertical="center"/>
    </xf>
    <xf numFmtId="0" fontId="23" fillId="0" borderId="25" xfId="0" applyFont="1" applyBorder="1" applyAlignment="1">
      <alignment/>
    </xf>
    <xf numFmtId="41" fontId="23" fillId="0" borderId="0" xfId="51" applyNumberFormat="1" applyFont="1" applyAlignment="1">
      <alignment vertical="center"/>
    </xf>
    <xf numFmtId="41" fontId="23" fillId="0" borderId="18" xfId="51" applyNumberFormat="1" applyFont="1" applyBorder="1" applyAlignment="1">
      <alignment vertical="center"/>
    </xf>
    <xf numFmtId="41" fontId="23" fillId="0" borderId="0" xfId="51" applyNumberFormat="1" applyFont="1" applyBorder="1" applyAlignment="1">
      <alignment vertical="center"/>
    </xf>
    <xf numFmtId="0" fontId="23" fillId="0" borderId="15" xfId="0" applyFont="1" applyBorder="1" applyAlignment="1">
      <alignment/>
    </xf>
    <xf numFmtId="0" fontId="0" fillId="0" borderId="0" xfId="0" applyBorder="1" applyAlignment="1">
      <alignment/>
    </xf>
    <xf numFmtId="0" fontId="23" fillId="0" borderId="15" xfId="0" applyFont="1" applyBorder="1" applyAlignment="1">
      <alignment horizontal="distributed" vertical="center"/>
    </xf>
    <xf numFmtId="41" fontId="23" fillId="0" borderId="0" xfId="51" applyNumberFormat="1" applyFont="1" applyFill="1" applyBorder="1" applyAlignment="1">
      <alignment vertical="center"/>
    </xf>
    <xf numFmtId="0" fontId="37" fillId="0" borderId="15" xfId="0" applyFont="1" applyBorder="1" applyAlignment="1">
      <alignment horizontal="distributed" vertical="center"/>
    </xf>
    <xf numFmtId="0" fontId="23" fillId="0" borderId="26" xfId="0" applyFont="1" applyBorder="1" applyAlignment="1">
      <alignment horizontal="distributed" vertical="center"/>
    </xf>
    <xf numFmtId="41" fontId="23" fillId="0" borderId="10" xfId="51" applyNumberFormat="1" applyFont="1" applyFill="1" applyBorder="1" applyAlignment="1">
      <alignment vertical="center"/>
    </xf>
    <xf numFmtId="0" fontId="23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vertical="center"/>
    </xf>
    <xf numFmtId="49" fontId="23" fillId="0" borderId="15" xfId="0" applyNumberFormat="1" applyFont="1" applyBorder="1" applyAlignment="1">
      <alignment vertical="center"/>
    </xf>
    <xf numFmtId="0" fontId="23" fillId="0" borderId="10" xfId="0" applyNumberFormat="1" applyFont="1" applyBorder="1" applyAlignment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0" fontId="30" fillId="4" borderId="11" xfId="0" applyFont="1" applyFill="1" applyBorder="1" applyAlignment="1" applyProtection="1">
      <alignment horizontal="center" vertical="center"/>
      <protection locked="0"/>
    </xf>
    <xf numFmtId="38" fontId="30" fillId="0" borderId="11" xfId="49" applyFont="1" applyBorder="1" applyAlignment="1" applyProtection="1">
      <alignment horizontal="center" vertical="center"/>
      <protection locked="0"/>
    </xf>
    <xf numFmtId="0" fontId="26" fillId="4" borderId="27" xfId="0" applyFont="1" applyFill="1" applyBorder="1" applyAlignment="1" applyProtection="1">
      <alignment horizontal="center"/>
      <protection locked="0"/>
    </xf>
    <xf numFmtId="38" fontId="26" fillId="0" borderId="19" xfId="49" applyFont="1" applyBorder="1" applyAlignment="1" applyProtection="1">
      <alignment horizontal="right"/>
      <protection locked="0"/>
    </xf>
    <xf numFmtId="38" fontId="26" fillId="0" borderId="18" xfId="49" applyFont="1" applyBorder="1" applyAlignment="1" applyProtection="1">
      <alignment horizontal="right"/>
      <protection locked="0"/>
    </xf>
    <xf numFmtId="38" fontId="26" fillId="0" borderId="25" xfId="49" applyFont="1" applyBorder="1" applyAlignment="1" applyProtection="1">
      <alignment horizontal="right"/>
      <protection locked="0"/>
    </xf>
    <xf numFmtId="0" fontId="30" fillId="4" borderId="28" xfId="0" applyFont="1" applyFill="1" applyBorder="1" applyAlignment="1" applyProtection="1">
      <alignment horizontal="center"/>
      <protection locked="0"/>
    </xf>
    <xf numFmtId="38" fontId="30" fillId="0" borderId="29" xfId="49" applyFont="1" applyBorder="1" applyAlignment="1" applyProtection="1">
      <alignment/>
      <protection locked="0"/>
    </xf>
    <xf numFmtId="38" fontId="30" fillId="0" borderId="0" xfId="49" applyFont="1" applyBorder="1" applyAlignment="1" applyProtection="1">
      <alignment/>
      <protection locked="0"/>
    </xf>
    <xf numFmtId="38" fontId="30" fillId="0" borderId="15" xfId="49" applyFont="1" applyBorder="1" applyAlignment="1" applyProtection="1">
      <alignment/>
      <protection locked="0"/>
    </xf>
    <xf numFmtId="0" fontId="26" fillId="4" borderId="30" xfId="0" applyFont="1" applyFill="1" applyBorder="1" applyAlignment="1" applyProtection="1">
      <alignment horizontal="center"/>
      <protection locked="0"/>
    </xf>
    <xf numFmtId="38" fontId="26" fillId="0" borderId="31" xfId="49" applyFont="1" applyBorder="1" applyAlignment="1" applyProtection="1">
      <alignment horizontal="right"/>
      <protection locked="0"/>
    </xf>
    <xf numFmtId="38" fontId="26" fillId="0" borderId="32" xfId="49" applyFont="1" applyBorder="1" applyAlignment="1" applyProtection="1">
      <alignment horizontal="right"/>
      <protection locked="0"/>
    </xf>
    <xf numFmtId="38" fontId="26" fillId="0" borderId="33" xfId="49" applyFont="1" applyBorder="1" applyAlignment="1" applyProtection="1">
      <alignment horizontal="right"/>
      <protection locked="0"/>
    </xf>
    <xf numFmtId="0" fontId="30" fillId="4" borderId="34" xfId="0" applyFont="1" applyFill="1" applyBorder="1" applyAlignment="1" applyProtection="1">
      <alignment horizontal="center"/>
      <protection locked="0"/>
    </xf>
    <xf numFmtId="38" fontId="30" fillId="0" borderId="35" xfId="49" applyFont="1" applyBorder="1" applyAlignment="1" applyProtection="1">
      <alignment/>
      <protection locked="0"/>
    </xf>
    <xf numFmtId="38" fontId="30" fillId="0" borderId="36" xfId="49" applyFont="1" applyBorder="1" applyAlignment="1" applyProtection="1">
      <alignment/>
      <protection locked="0"/>
    </xf>
    <xf numFmtId="38" fontId="30" fillId="0" borderId="37" xfId="49" applyFont="1" applyBorder="1" applyAlignment="1" applyProtection="1">
      <alignment/>
      <protection locked="0"/>
    </xf>
    <xf numFmtId="0" fontId="26" fillId="4" borderId="28" xfId="0" applyFont="1" applyFill="1" applyBorder="1" applyAlignment="1" applyProtection="1">
      <alignment horizontal="center"/>
      <protection locked="0"/>
    </xf>
    <xf numFmtId="38" fontId="26" fillId="0" borderId="29" xfId="49" applyFont="1" applyBorder="1" applyAlignment="1" applyProtection="1">
      <alignment horizontal="right"/>
      <protection locked="0"/>
    </xf>
    <xf numFmtId="38" fontId="26" fillId="0" borderId="0" xfId="49" applyFont="1" applyBorder="1" applyAlignment="1" applyProtection="1">
      <alignment horizontal="right"/>
      <protection locked="0"/>
    </xf>
    <xf numFmtId="38" fontId="26" fillId="0" borderId="15" xfId="49" applyFont="1" applyBorder="1" applyAlignment="1" applyProtection="1">
      <alignment horizontal="right"/>
      <protection locked="0"/>
    </xf>
    <xf numFmtId="0" fontId="26" fillId="4" borderId="15" xfId="0" applyFont="1" applyFill="1" applyBorder="1" applyAlignment="1" applyProtection="1">
      <alignment horizontal="center"/>
      <protection locked="0"/>
    </xf>
    <xf numFmtId="0" fontId="26" fillId="4" borderId="34" xfId="0" applyFont="1" applyFill="1" applyBorder="1" applyAlignment="1" applyProtection="1">
      <alignment horizontal="center"/>
      <protection locked="0"/>
    </xf>
    <xf numFmtId="38" fontId="26" fillId="0" borderId="35" xfId="49" applyFont="1" applyBorder="1" applyAlignment="1" applyProtection="1">
      <alignment/>
      <protection locked="0"/>
    </xf>
    <xf numFmtId="38" fontId="26" fillId="0" borderId="36" xfId="49" applyFont="1" applyBorder="1" applyAlignment="1" applyProtection="1">
      <alignment/>
      <protection locked="0"/>
    </xf>
    <xf numFmtId="38" fontId="26" fillId="0" borderId="37" xfId="49" applyFont="1" applyBorder="1" applyAlignment="1" applyProtection="1">
      <alignment/>
      <protection locked="0"/>
    </xf>
    <xf numFmtId="38" fontId="26" fillId="0" borderId="29" xfId="49" applyFont="1" applyBorder="1" applyAlignment="1" applyProtection="1">
      <alignment/>
      <protection locked="0"/>
    </xf>
    <xf numFmtId="38" fontId="26" fillId="0" borderId="0" xfId="49" applyFont="1" applyBorder="1" applyAlignment="1" applyProtection="1">
      <alignment/>
      <protection locked="0"/>
    </xf>
    <xf numFmtId="38" fontId="26" fillId="0" borderId="15" xfId="49" applyFont="1" applyBorder="1" applyAlignment="1" applyProtection="1">
      <alignment/>
      <protection locked="0"/>
    </xf>
    <xf numFmtId="0" fontId="26" fillId="0" borderId="29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0" fontId="26" fillId="0" borderId="15" xfId="0" applyFont="1" applyBorder="1" applyAlignment="1" applyProtection="1">
      <alignment/>
      <protection locked="0"/>
    </xf>
    <xf numFmtId="38" fontId="26" fillId="0" borderId="31" xfId="49" applyFont="1" applyBorder="1" applyAlignment="1" applyProtection="1">
      <alignment/>
      <protection locked="0"/>
    </xf>
    <xf numFmtId="38" fontId="26" fillId="0" borderId="32" xfId="49" applyFont="1" applyBorder="1" applyAlignment="1" applyProtection="1">
      <alignment/>
      <protection locked="0"/>
    </xf>
    <xf numFmtId="38" fontId="26" fillId="0" borderId="33" xfId="49" applyFont="1" applyBorder="1" applyAlignment="1" applyProtection="1">
      <alignment/>
      <protection locked="0"/>
    </xf>
    <xf numFmtId="0" fontId="30" fillId="4" borderId="38" xfId="0" applyFont="1" applyFill="1" applyBorder="1" applyAlignment="1" applyProtection="1">
      <alignment horizontal="center"/>
      <protection locked="0"/>
    </xf>
    <xf numFmtId="38" fontId="30" fillId="0" borderId="14" xfId="49" applyFont="1" applyBorder="1" applyAlignment="1" applyProtection="1">
      <alignment/>
      <protection locked="0"/>
    </xf>
    <xf numFmtId="38" fontId="30" fillId="0" borderId="22" xfId="49" applyFont="1" applyBorder="1" applyAlignment="1" applyProtection="1">
      <alignment/>
      <protection locked="0"/>
    </xf>
    <xf numFmtId="0" fontId="26" fillId="4" borderId="38" xfId="0" applyFont="1" applyFill="1" applyBorder="1" applyAlignment="1" applyProtection="1">
      <alignment horizontal="center" vertical="center"/>
      <protection locked="0"/>
    </xf>
    <xf numFmtId="38" fontId="26" fillId="0" borderId="14" xfId="49" applyFont="1" applyBorder="1" applyAlignment="1" applyProtection="1">
      <alignment/>
      <protection locked="0"/>
    </xf>
    <xf numFmtId="38" fontId="26" fillId="0" borderId="22" xfId="49" applyFont="1" applyBorder="1" applyAlignment="1" applyProtection="1">
      <alignment/>
      <protection locked="0"/>
    </xf>
    <xf numFmtId="38" fontId="26" fillId="0" borderId="23" xfId="49" applyFont="1" applyBorder="1" applyAlignment="1" applyProtection="1">
      <alignment/>
      <protection locked="0"/>
    </xf>
    <xf numFmtId="178" fontId="23" fillId="24" borderId="0" xfId="63" applyNumberFormat="1" applyFont="1" applyFill="1" applyBorder="1" applyAlignment="1">
      <alignment horizontal="left"/>
      <protection/>
    </xf>
    <xf numFmtId="38" fontId="30" fillId="0" borderId="0" xfId="49" applyFont="1" applyAlignment="1" applyProtection="1">
      <alignment/>
      <protection locked="0"/>
    </xf>
    <xf numFmtId="0" fontId="26" fillId="0" borderId="0" xfId="0" applyFont="1" applyAlignment="1" applyProtection="1">
      <alignment horizontal="center"/>
      <protection locked="0"/>
    </xf>
    <xf numFmtId="38" fontId="26" fillId="0" borderId="0" xfId="49" applyFont="1" applyAlignment="1" applyProtection="1">
      <alignment/>
      <protection locked="0"/>
    </xf>
    <xf numFmtId="178" fontId="30" fillId="0" borderId="0" xfId="63" applyNumberFormat="1" applyFont="1">
      <alignment/>
      <protection/>
    </xf>
    <xf numFmtId="178" fontId="30" fillId="4" borderId="39" xfId="0" applyNumberFormat="1" applyFont="1" applyFill="1" applyBorder="1" applyAlignment="1">
      <alignment horizontal="center" vertical="center"/>
    </xf>
    <xf numFmtId="178" fontId="26" fillId="0" borderId="0" xfId="0" applyNumberFormat="1" applyFont="1" applyAlignment="1">
      <alignment/>
    </xf>
    <xf numFmtId="178" fontId="23" fillId="24" borderId="0" xfId="63" applyNumberFormat="1" applyFont="1" applyFill="1" applyBorder="1" applyAlignment="1">
      <alignment/>
      <protection/>
    </xf>
    <xf numFmtId="178" fontId="30" fillId="24" borderId="0" xfId="63" applyNumberFormat="1" applyFont="1" applyFill="1" applyBorder="1" applyAlignment="1">
      <alignment vertical="center"/>
      <protection/>
    </xf>
    <xf numFmtId="0" fontId="0" fillId="0" borderId="0" xfId="0" applyBorder="1" applyAlignment="1">
      <alignment horizontal="center"/>
    </xf>
    <xf numFmtId="38" fontId="0" fillId="0" borderId="0" xfId="49" applyFont="1" applyBorder="1" applyAlignment="1">
      <alignment horizontal="center"/>
    </xf>
    <xf numFmtId="10" fontId="0" fillId="0" borderId="0" xfId="42" applyNumberFormat="1" applyFont="1" applyBorder="1" applyAlignment="1">
      <alignment horizontal="center"/>
    </xf>
    <xf numFmtId="38" fontId="23" fillId="4" borderId="40" xfId="49" applyFont="1" applyFill="1" applyBorder="1" applyAlignment="1">
      <alignment horizontal="center" vertical="center" wrapText="1"/>
    </xf>
    <xf numFmtId="10" fontId="23" fillId="4" borderId="40" xfId="42" applyNumberFormat="1" applyFont="1" applyFill="1" applyBorder="1" applyAlignment="1">
      <alignment horizontal="center" vertical="center"/>
    </xf>
    <xf numFmtId="10" fontId="23" fillId="4" borderId="17" xfId="42" applyNumberFormat="1" applyFont="1" applyFill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1" fontId="23" fillId="0" borderId="0" xfId="49" applyNumberFormat="1" applyFont="1" applyBorder="1" applyAlignment="1">
      <alignment horizontal="center" vertical="center"/>
    </xf>
    <xf numFmtId="43" fontId="23" fillId="0" borderId="0" xfId="42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23" fillId="0" borderId="0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41" fontId="23" fillId="0" borderId="29" xfId="49" applyNumberFormat="1" applyFont="1" applyBorder="1" applyAlignment="1">
      <alignment horizontal="center" vertical="center"/>
    </xf>
    <xf numFmtId="41" fontId="23" fillId="0" borderId="21" xfId="49" applyNumberFormat="1" applyFont="1" applyBorder="1" applyAlignment="1">
      <alignment horizontal="center" vertical="center"/>
    </xf>
    <xf numFmtId="0" fontId="23" fillId="0" borderId="41" xfId="0" applyFont="1" applyBorder="1" applyAlignment="1">
      <alignment horizontal="center"/>
    </xf>
    <xf numFmtId="0" fontId="23" fillId="0" borderId="41" xfId="0" applyFont="1" applyBorder="1" applyAlignment="1">
      <alignment/>
    </xf>
    <xf numFmtId="38" fontId="0" fillId="0" borderId="41" xfId="49" applyFont="1" applyBorder="1" applyAlignment="1">
      <alignment horizontal="center"/>
    </xf>
    <xf numFmtId="10" fontId="0" fillId="0" borderId="41" xfId="42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38" fontId="23" fillId="0" borderId="0" xfId="49" applyFont="1" applyBorder="1" applyAlignment="1">
      <alignment horizontal="center" vertical="center"/>
    </xf>
    <xf numFmtId="10" fontId="23" fillId="0" borderId="0" xfId="42" applyNumberFormat="1" applyFont="1" applyBorder="1" applyAlignment="1">
      <alignment horizontal="center" vertical="center"/>
    </xf>
    <xf numFmtId="10" fontId="23" fillId="0" borderId="10" xfId="42" applyNumberFormat="1" applyFont="1" applyBorder="1" applyAlignment="1">
      <alignment/>
    </xf>
    <xf numFmtId="10" fontId="23" fillId="4" borderId="41" xfId="42" applyNumberFormat="1" applyFont="1" applyFill="1" applyBorder="1" applyAlignment="1">
      <alignment horizontal="center" vertical="center"/>
    </xf>
    <xf numFmtId="10" fontId="23" fillId="4" borderId="41" xfId="42" applyNumberFormat="1" applyFont="1" applyFill="1" applyBorder="1" applyAlignment="1">
      <alignment horizontal="right"/>
    </xf>
    <xf numFmtId="38" fontId="0" fillId="4" borderId="41" xfId="49" applyFont="1" applyFill="1" applyBorder="1" applyAlignment="1">
      <alignment horizontal="center"/>
    </xf>
    <xf numFmtId="10" fontId="23" fillId="4" borderId="22" xfId="42" applyNumberFormat="1" applyFont="1" applyFill="1" applyBorder="1" applyAlignment="1">
      <alignment horizontal="center" vertical="center"/>
    </xf>
    <xf numFmtId="10" fontId="23" fillId="4" borderId="42" xfId="42" applyNumberFormat="1" applyFont="1" applyFill="1" applyBorder="1" applyAlignment="1">
      <alignment vertical="center"/>
    </xf>
    <xf numFmtId="41" fontId="23" fillId="0" borderId="0" xfId="49" applyNumberFormat="1" applyFont="1" applyBorder="1" applyAlignment="1">
      <alignment vertical="center"/>
    </xf>
    <xf numFmtId="183" fontId="23" fillId="0" borderId="0" xfId="49" applyNumberFormat="1" applyFont="1" applyBorder="1" applyAlignment="1">
      <alignment vertical="center"/>
    </xf>
    <xf numFmtId="10" fontId="23" fillId="0" borderId="0" xfId="42" applyNumberFormat="1" applyFont="1" applyFill="1" applyBorder="1" applyAlignment="1">
      <alignment vertical="center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/>
    </xf>
    <xf numFmtId="0" fontId="23" fillId="4" borderId="16" xfId="0" applyFont="1" applyFill="1" applyBorder="1" applyAlignment="1">
      <alignment vertical="center"/>
    </xf>
    <xf numFmtId="0" fontId="23" fillId="0" borderId="0" xfId="0" applyFont="1" applyBorder="1" applyAlignment="1">
      <alignment horizontal="distributed"/>
    </xf>
    <xf numFmtId="181" fontId="23" fillId="0" borderId="0" xfId="49" applyNumberFormat="1" applyFont="1" applyBorder="1" applyAlignment="1">
      <alignment/>
    </xf>
    <xf numFmtId="0" fontId="23" fillId="0" borderId="15" xfId="0" applyFont="1" applyBorder="1" applyAlignment="1">
      <alignment horizontal="distributed"/>
    </xf>
    <xf numFmtId="181" fontId="23" fillId="0" borderId="0" xfId="0" applyNumberFormat="1" applyFont="1" applyBorder="1" applyAlignment="1">
      <alignment/>
    </xf>
    <xf numFmtId="38" fontId="0" fillId="0" borderId="0" xfId="49" applyFont="1" applyAlignment="1">
      <alignment/>
    </xf>
    <xf numFmtId="181" fontId="0" fillId="0" borderId="0" xfId="0" applyNumberFormat="1" applyAlignment="1">
      <alignment/>
    </xf>
    <xf numFmtId="0" fontId="23" fillId="0" borderId="10" xfId="0" applyFont="1" applyBorder="1" applyAlignment="1">
      <alignment horizontal="distributed"/>
    </xf>
    <xf numFmtId="0" fontId="23" fillId="0" borderId="26" xfId="0" applyFont="1" applyBorder="1" applyAlignment="1">
      <alignment horizontal="distributed"/>
    </xf>
    <xf numFmtId="181" fontId="23" fillId="0" borderId="10" xfId="49" applyNumberFormat="1" applyFont="1" applyBorder="1" applyAlignment="1">
      <alignment/>
    </xf>
    <xf numFmtId="181" fontId="23" fillId="0" borderId="10" xfId="0" applyNumberFormat="1" applyFont="1" applyBorder="1" applyAlignment="1">
      <alignment/>
    </xf>
    <xf numFmtId="181" fontId="23" fillId="0" borderId="0" xfId="0" applyNumberFormat="1" applyFont="1" applyFill="1" applyBorder="1" applyAlignment="1">
      <alignment/>
    </xf>
    <xf numFmtId="0" fontId="23" fillId="0" borderId="18" xfId="0" applyFont="1" applyBorder="1" applyAlignment="1">
      <alignment/>
    </xf>
    <xf numFmtId="0" fontId="30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0" xfId="0" applyFont="1" applyBorder="1" applyAlignment="1">
      <alignment/>
    </xf>
    <xf numFmtId="182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/>
    </xf>
    <xf numFmtId="183" fontId="23" fillId="0" borderId="18" xfId="49" applyNumberFormat="1" applyFont="1" applyBorder="1" applyAlignment="1">
      <alignment horizontal="right" vertical="center"/>
    </xf>
    <xf numFmtId="183" fontId="23" fillId="0" borderId="0" xfId="49" applyNumberFormat="1" applyFont="1" applyBorder="1" applyAlignment="1">
      <alignment horizontal="right" vertical="center"/>
    </xf>
    <xf numFmtId="184" fontId="23" fillId="0" borderId="0" xfId="49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183" fontId="23" fillId="0" borderId="10" xfId="49" applyNumberFormat="1" applyFont="1" applyBorder="1" applyAlignment="1">
      <alignment horizontal="right" vertical="center"/>
    </xf>
    <xf numFmtId="0" fontId="23" fillId="0" borderId="0" xfId="0" applyFont="1" applyFill="1" applyBorder="1" applyAlignment="1">
      <alignment horizontal="left"/>
    </xf>
    <xf numFmtId="182" fontId="23" fillId="0" borderId="0" xfId="0" applyNumberFormat="1" applyFont="1" applyAlignment="1">
      <alignment/>
    </xf>
    <xf numFmtId="0" fontId="37" fillId="4" borderId="24" xfId="0" applyFont="1" applyFill="1" applyBorder="1" applyAlignment="1">
      <alignment horizontal="center" vertical="center" wrapText="1"/>
    </xf>
    <xf numFmtId="41" fontId="0" fillId="0" borderId="0" xfId="49" applyNumberFormat="1" applyFont="1" applyBorder="1" applyAlignment="1">
      <alignment horizontal="right" vertical="center"/>
    </xf>
    <xf numFmtId="38" fontId="0" fillId="0" borderId="0" xfId="49" applyFont="1" applyAlignment="1" applyProtection="1">
      <alignment/>
      <protection locked="0"/>
    </xf>
    <xf numFmtId="0" fontId="0" fillId="0" borderId="0" xfId="0" applyFont="1" applyBorder="1" applyAlignment="1">
      <alignment/>
    </xf>
    <xf numFmtId="183" fontId="0" fillId="0" borderId="0" xfId="49" applyNumberFormat="1" applyFont="1" applyBorder="1" applyAlignment="1">
      <alignment horizontal="right" vertical="center"/>
    </xf>
    <xf numFmtId="0" fontId="23" fillId="0" borderId="26" xfId="0" applyNumberFormat="1" applyFont="1" applyBorder="1" applyAlignment="1">
      <alignment horizontal="center" vertical="center"/>
    </xf>
    <xf numFmtId="0" fontId="23" fillId="0" borderId="15" xfId="0" applyNumberFormat="1" applyFont="1" applyBorder="1" applyAlignment="1">
      <alignment horizontal="center" vertical="center"/>
    </xf>
    <xf numFmtId="43" fontId="23" fillId="0" borderId="0" xfId="42" applyNumberFormat="1" applyFont="1" applyBorder="1" applyAlignment="1">
      <alignment vertical="center"/>
    </xf>
    <xf numFmtId="0" fontId="37" fillId="0" borderId="0" xfId="0" applyNumberFormat="1" applyFont="1" applyAlignment="1">
      <alignment horizontal="center" vertical="center"/>
    </xf>
    <xf numFmtId="49" fontId="37" fillId="0" borderId="15" xfId="0" applyNumberFormat="1" applyFont="1" applyBorder="1" applyAlignment="1">
      <alignment vertical="center"/>
    </xf>
    <xf numFmtId="0" fontId="23" fillId="4" borderId="2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/>
    </xf>
    <xf numFmtId="0" fontId="40" fillId="0" borderId="0" xfId="0" applyNumberFormat="1" applyFont="1" applyBorder="1" applyAlignment="1">
      <alignment vertical="center"/>
    </xf>
    <xf numFmtId="0" fontId="40" fillId="0" borderId="29" xfId="0" applyNumberFormat="1" applyFont="1" applyBorder="1" applyAlignment="1">
      <alignment vertical="center"/>
    </xf>
    <xf numFmtId="0" fontId="43" fillId="0" borderId="10" xfId="0" applyNumberFormat="1" applyFont="1" applyBorder="1" applyAlignment="1">
      <alignment horizontal="center" vertical="center"/>
    </xf>
    <xf numFmtId="49" fontId="43" fillId="0" borderId="26" xfId="0" applyNumberFormat="1" applyFont="1" applyBorder="1" applyAlignment="1">
      <alignment horizontal="center" vertical="center"/>
    </xf>
    <xf numFmtId="41" fontId="43" fillId="0" borderId="21" xfId="49" applyNumberFormat="1" applyFont="1" applyBorder="1" applyAlignment="1">
      <alignment horizontal="center" vertical="center"/>
    </xf>
    <xf numFmtId="41" fontId="43" fillId="0" borderId="10" xfId="49" applyNumberFormat="1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right" vertical="center"/>
    </xf>
    <xf numFmtId="0" fontId="23" fillId="0" borderId="0" xfId="0" applyNumberFormat="1" applyFont="1" applyBorder="1" applyAlignment="1">
      <alignment vertical="center"/>
    </xf>
    <xf numFmtId="38" fontId="30" fillId="0" borderId="29" xfId="49" applyFont="1" applyBorder="1" applyAlignment="1" applyProtection="1">
      <alignment horizontal="right"/>
      <protection locked="0"/>
    </xf>
    <xf numFmtId="38" fontId="30" fillId="0" borderId="0" xfId="49" applyFont="1" applyBorder="1" applyAlignment="1" applyProtection="1">
      <alignment horizontal="right"/>
      <protection locked="0"/>
    </xf>
    <xf numFmtId="38" fontId="30" fillId="0" borderId="15" xfId="49" applyFont="1" applyBorder="1" applyAlignment="1" applyProtection="1">
      <alignment horizontal="right"/>
      <protection locked="0"/>
    </xf>
    <xf numFmtId="38" fontId="30" fillId="0" borderId="35" xfId="49" applyFont="1" applyBorder="1" applyAlignment="1" applyProtection="1">
      <alignment horizontal="right"/>
      <protection locked="0"/>
    </xf>
    <xf numFmtId="38" fontId="30" fillId="0" borderId="36" xfId="49" applyFont="1" applyBorder="1" applyAlignment="1" applyProtection="1">
      <alignment horizontal="right"/>
      <protection locked="0"/>
    </xf>
    <xf numFmtId="38" fontId="30" fillId="0" borderId="37" xfId="49" applyFont="1" applyBorder="1" applyAlignment="1" applyProtection="1">
      <alignment horizontal="right"/>
      <protection locked="0"/>
    </xf>
    <xf numFmtId="0" fontId="37" fillId="4" borderId="17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37" fillId="4" borderId="40" xfId="0" applyFont="1" applyFill="1" applyBorder="1" applyAlignment="1">
      <alignment horizontal="center" vertical="center" wrapText="1"/>
    </xf>
    <xf numFmtId="49" fontId="30" fillId="0" borderId="18" xfId="0" applyNumberFormat="1" applyFont="1" applyBorder="1" applyAlignment="1">
      <alignment vertical="center"/>
    </xf>
    <xf numFmtId="0" fontId="30" fillId="0" borderId="0" xfId="0" applyNumberFormat="1" applyFont="1" applyBorder="1" applyAlignment="1">
      <alignment horizontal="center" vertical="center"/>
    </xf>
    <xf numFmtId="49" fontId="30" fillId="0" borderId="25" xfId="0" applyNumberFormat="1" applyFont="1" applyBorder="1" applyAlignment="1">
      <alignment vertical="center"/>
    </xf>
    <xf numFmtId="41" fontId="30" fillId="0" borderId="0" xfId="51" applyNumberFormat="1" applyFont="1" applyAlignment="1">
      <alignment horizontal="center" vertical="center"/>
    </xf>
    <xf numFmtId="176" fontId="30" fillId="0" borderId="0" xfId="0" applyNumberFormat="1" applyFont="1" applyAlignment="1">
      <alignment horizontal="right" vertical="center"/>
    </xf>
    <xf numFmtId="49" fontId="30" fillId="0" borderId="29" xfId="0" applyNumberFormat="1" applyFont="1" applyBorder="1" applyAlignment="1">
      <alignment horizontal="center" vertical="center"/>
    </xf>
    <xf numFmtId="49" fontId="30" fillId="0" borderId="15" xfId="0" applyNumberFormat="1" applyFont="1" applyBorder="1" applyAlignment="1">
      <alignment horizontal="center" vertical="center"/>
    </xf>
    <xf numFmtId="41" fontId="30" fillId="0" borderId="0" xfId="49" applyNumberFormat="1" applyFont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49" fontId="30" fillId="0" borderId="15" xfId="0" applyNumberFormat="1" applyFont="1" applyBorder="1" applyAlignment="1">
      <alignment vertical="center"/>
    </xf>
    <xf numFmtId="41" fontId="30" fillId="0" borderId="0" xfId="51" applyNumberFormat="1" applyFont="1" applyBorder="1" applyAlignment="1">
      <alignment horizontal="center" vertical="center"/>
    </xf>
    <xf numFmtId="49" fontId="26" fillId="0" borderId="29" xfId="0" applyNumberFormat="1" applyFont="1" applyBorder="1" applyAlignment="1">
      <alignment/>
    </xf>
    <xf numFmtId="49" fontId="26" fillId="0" borderId="15" xfId="0" applyNumberFormat="1" applyFont="1" applyBorder="1" applyAlignment="1">
      <alignment/>
    </xf>
    <xf numFmtId="0" fontId="30" fillId="0" borderId="0" xfId="0" applyNumberFormat="1" applyFont="1" applyBorder="1" applyAlignment="1">
      <alignment vertical="center"/>
    </xf>
    <xf numFmtId="41" fontId="30" fillId="0" borderId="0" xfId="49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>
      <alignment horizontal="center" vertical="center"/>
    </xf>
    <xf numFmtId="49" fontId="30" fillId="0" borderId="15" xfId="0" applyNumberFormat="1" applyFont="1" applyFill="1" applyBorder="1" applyAlignment="1">
      <alignment horizontal="center" vertical="center"/>
    </xf>
    <xf numFmtId="49" fontId="30" fillId="0" borderId="0" xfId="0" applyNumberFormat="1" applyFont="1" applyBorder="1" applyAlignment="1">
      <alignment vertical="center"/>
    </xf>
    <xf numFmtId="41" fontId="30" fillId="0" borderId="0" xfId="49" applyNumberFormat="1" applyFont="1" applyBorder="1" applyAlignment="1">
      <alignment horizontal="center" vertical="center"/>
    </xf>
    <xf numFmtId="0" fontId="30" fillId="0" borderId="29" xfId="0" applyNumberFormat="1" applyFont="1" applyBorder="1" applyAlignment="1">
      <alignment vertical="center"/>
    </xf>
    <xf numFmtId="41" fontId="30" fillId="0" borderId="29" xfId="49" applyNumberFormat="1" applyFont="1" applyBorder="1" applyAlignment="1">
      <alignment horizontal="center" vertical="center"/>
    </xf>
    <xf numFmtId="176" fontId="30" fillId="0" borderId="0" xfId="0" applyNumberFormat="1" applyFont="1" applyBorder="1" applyAlignment="1">
      <alignment horizontal="right" vertical="center"/>
    </xf>
    <xf numFmtId="176" fontId="30" fillId="0" borderId="15" xfId="0" applyNumberFormat="1" applyFont="1" applyBorder="1" applyAlignment="1">
      <alignment horizontal="right" vertical="center"/>
    </xf>
    <xf numFmtId="49" fontId="30" fillId="0" borderId="10" xfId="0" applyNumberFormat="1" applyFont="1" applyBorder="1" applyAlignment="1">
      <alignment horizontal="center" vertical="center"/>
    </xf>
    <xf numFmtId="49" fontId="30" fillId="0" borderId="26" xfId="0" applyNumberFormat="1" applyFont="1" applyBorder="1" applyAlignment="1">
      <alignment horizontal="center" vertical="center"/>
    </xf>
    <xf numFmtId="41" fontId="30" fillId="0" borderId="10" xfId="49" applyNumberFormat="1" applyFont="1" applyBorder="1" applyAlignment="1">
      <alignment horizontal="center" vertical="center"/>
    </xf>
    <xf numFmtId="176" fontId="30" fillId="0" borderId="10" xfId="0" applyNumberFormat="1" applyFont="1" applyBorder="1" applyAlignment="1">
      <alignment horizontal="right" vertical="center"/>
    </xf>
    <xf numFmtId="183" fontId="23" fillId="0" borderId="0" xfId="49" applyNumberFormat="1" applyFont="1" applyFill="1" applyBorder="1" applyAlignment="1">
      <alignment horizontal="right" vertical="center"/>
    </xf>
    <xf numFmtId="0" fontId="30" fillId="0" borderId="10" xfId="0" applyFont="1" applyBorder="1" applyAlignment="1">
      <alignment horizontal="center" vertical="center"/>
    </xf>
    <xf numFmtId="49" fontId="43" fillId="0" borderId="21" xfId="0" applyNumberFormat="1" applyFont="1" applyBorder="1" applyAlignment="1">
      <alignment horizontal="center" vertical="center"/>
    </xf>
    <xf numFmtId="178" fontId="30" fillId="0" borderId="0" xfId="49" applyNumberFormat="1" applyFont="1" applyBorder="1" applyAlignment="1">
      <alignment horizontal="right" vertical="center"/>
    </xf>
    <xf numFmtId="178" fontId="30" fillId="0" borderId="10" xfId="49" applyNumberFormat="1" applyFont="1" applyBorder="1" applyAlignment="1">
      <alignment horizontal="right" vertical="center"/>
    </xf>
    <xf numFmtId="178" fontId="30" fillId="4" borderId="43" xfId="0" applyNumberFormat="1" applyFont="1" applyFill="1" applyBorder="1" applyAlignment="1">
      <alignment horizontal="center" vertical="center"/>
    </xf>
    <xf numFmtId="178" fontId="30" fillId="0" borderId="0" xfId="49" applyNumberFormat="1" applyFont="1" applyFill="1" applyBorder="1" applyAlignment="1">
      <alignment horizontal="right" vertical="center"/>
    </xf>
    <xf numFmtId="178" fontId="30" fillId="0" borderId="0" xfId="49" applyNumberFormat="1" applyFont="1" applyFill="1" applyBorder="1" applyAlignment="1">
      <alignment horizontal="right" vertical="center" shrinkToFit="1"/>
    </xf>
    <xf numFmtId="178" fontId="30" fillId="0" borderId="0" xfId="49" applyNumberFormat="1" applyFont="1" applyBorder="1" applyAlignment="1">
      <alignment horizontal="right" vertical="distributed"/>
    </xf>
    <xf numFmtId="178" fontId="30" fillId="0" borderId="44" xfId="49" applyNumberFormat="1" applyFont="1" applyFill="1" applyBorder="1" applyAlignment="1">
      <alignment horizontal="right" vertical="center"/>
    </xf>
    <xf numFmtId="178" fontId="30" fillId="0" borderId="44" xfId="49" applyNumberFormat="1" applyFont="1" applyBorder="1" applyAlignment="1">
      <alignment horizontal="right" vertical="distributed"/>
    </xf>
    <xf numFmtId="178" fontId="30" fillId="0" borderId="44" xfId="49" applyNumberFormat="1" applyFont="1" applyBorder="1" applyAlignment="1">
      <alignment horizontal="right" vertical="center"/>
    </xf>
    <xf numFmtId="178" fontId="30" fillId="0" borderId="45" xfId="49" applyNumberFormat="1" applyFont="1" applyBorder="1" applyAlignment="1">
      <alignment horizontal="right" vertical="center"/>
    </xf>
    <xf numFmtId="178" fontId="30" fillId="4" borderId="46" xfId="0" applyNumberFormat="1" applyFont="1" applyFill="1" applyBorder="1" applyAlignment="1">
      <alignment horizontal="center" vertical="center"/>
    </xf>
    <xf numFmtId="178" fontId="30" fillId="0" borderId="0" xfId="0" applyNumberFormat="1" applyFont="1" applyFill="1" applyBorder="1" applyAlignment="1">
      <alignment vertical="center" shrinkToFit="1"/>
    </xf>
    <xf numFmtId="178" fontId="30" fillId="0" borderId="44" xfId="0" applyNumberFormat="1" applyFont="1" applyFill="1" applyBorder="1" applyAlignment="1">
      <alignment vertical="center" shrinkToFit="1"/>
    </xf>
    <xf numFmtId="178" fontId="30" fillId="4" borderId="47" xfId="0" applyNumberFormat="1" applyFont="1" applyFill="1" applyBorder="1" applyAlignment="1">
      <alignment horizontal="center" vertical="center"/>
    </xf>
    <xf numFmtId="178" fontId="30" fillId="0" borderId="48" xfId="0" applyNumberFormat="1" applyFont="1" applyFill="1" applyBorder="1" applyAlignment="1">
      <alignment horizontal="center" vertical="center" shrinkToFit="1"/>
    </xf>
    <xf numFmtId="178" fontId="30" fillId="0" borderId="49" xfId="0" applyNumberFormat="1" applyFont="1" applyFill="1" applyBorder="1" applyAlignment="1">
      <alignment horizontal="center" vertical="center" shrinkToFit="1"/>
    </xf>
    <xf numFmtId="178" fontId="30" fillId="0" borderId="50" xfId="0" applyNumberFormat="1" applyFont="1" applyFill="1" applyBorder="1" applyAlignment="1">
      <alignment horizontal="center" vertical="center" shrinkToFit="1"/>
    </xf>
    <xf numFmtId="178" fontId="30" fillId="0" borderId="15" xfId="0" applyNumberFormat="1" applyFont="1" applyFill="1" applyBorder="1" applyAlignment="1">
      <alignment horizontal="center" vertical="center" shrinkToFit="1"/>
    </xf>
    <xf numFmtId="178" fontId="30" fillId="0" borderId="15" xfId="0" applyNumberFormat="1" applyFont="1" applyFill="1" applyBorder="1" applyAlignment="1">
      <alignment vertical="center" shrinkToFit="1"/>
    </xf>
    <xf numFmtId="178" fontId="30" fillId="0" borderId="26" xfId="0" applyNumberFormat="1" applyFont="1" applyFill="1" applyBorder="1" applyAlignment="1">
      <alignment horizontal="center" vertical="center" shrinkToFit="1"/>
    </xf>
    <xf numFmtId="178" fontId="30" fillId="4" borderId="51" xfId="0" applyNumberFormat="1" applyFont="1" applyFill="1" applyBorder="1" applyAlignment="1">
      <alignment horizontal="center" vertical="center"/>
    </xf>
    <xf numFmtId="0" fontId="41" fillId="0" borderId="29" xfId="0" applyNumberFormat="1" applyFont="1" applyBorder="1" applyAlignment="1">
      <alignment horizontal="center" vertical="center" wrapText="1"/>
    </xf>
    <xf numFmtId="0" fontId="41" fillId="0" borderId="0" xfId="0" applyNumberFormat="1" applyFont="1" applyBorder="1" applyAlignment="1">
      <alignment horizontal="center" vertical="center"/>
    </xf>
    <xf numFmtId="0" fontId="41" fillId="0" borderId="15" xfId="0" applyNumberFormat="1" applyFont="1" applyBorder="1" applyAlignment="1">
      <alignment horizontal="center" vertical="center"/>
    </xf>
    <xf numFmtId="38" fontId="30" fillId="4" borderId="16" xfId="49" applyFont="1" applyFill="1" applyBorder="1" applyAlignment="1">
      <alignment horizontal="center" vertical="center"/>
    </xf>
    <xf numFmtId="38" fontId="30" fillId="4" borderId="13" xfId="49" applyFont="1" applyFill="1" applyBorder="1" applyAlignment="1">
      <alignment horizontal="center" vertical="center"/>
    </xf>
    <xf numFmtId="0" fontId="30" fillId="4" borderId="40" xfId="0" applyFont="1" applyFill="1" applyBorder="1" applyAlignment="1">
      <alignment horizontal="center" vertical="center"/>
    </xf>
    <xf numFmtId="0" fontId="30" fillId="4" borderId="17" xfId="0" applyFont="1" applyFill="1" applyBorder="1" applyAlignment="1">
      <alignment horizontal="center" vertical="center" wrapText="1"/>
    </xf>
    <xf numFmtId="0" fontId="30" fillId="4" borderId="24" xfId="0" applyFont="1" applyFill="1" applyBorder="1" applyAlignment="1">
      <alignment horizontal="center" vertical="center"/>
    </xf>
    <xf numFmtId="49" fontId="28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49" fontId="30" fillId="4" borderId="41" xfId="0" applyNumberFormat="1" applyFont="1" applyFill="1" applyBorder="1" applyAlignment="1">
      <alignment horizontal="center" vertical="center"/>
    </xf>
    <xf numFmtId="49" fontId="30" fillId="4" borderId="52" xfId="0" applyNumberFormat="1" applyFont="1" applyFill="1" applyBorder="1" applyAlignment="1">
      <alignment horizontal="center" vertical="center"/>
    </xf>
    <xf numFmtId="49" fontId="30" fillId="4" borderId="22" xfId="0" applyNumberFormat="1" applyFont="1" applyFill="1" applyBorder="1" applyAlignment="1">
      <alignment horizontal="center" vertical="center"/>
    </xf>
    <xf numFmtId="49" fontId="30" fillId="4" borderId="23" xfId="0" applyNumberFormat="1" applyFont="1" applyFill="1" applyBorder="1" applyAlignment="1">
      <alignment horizontal="center" vertical="center"/>
    </xf>
    <xf numFmtId="49" fontId="30" fillId="4" borderId="12" xfId="0" applyNumberFormat="1" applyFont="1" applyFill="1" applyBorder="1" applyAlignment="1">
      <alignment horizontal="center" vertical="center"/>
    </xf>
    <xf numFmtId="49" fontId="30" fillId="4" borderId="14" xfId="0" applyNumberFormat="1" applyFont="1" applyFill="1" applyBorder="1" applyAlignment="1">
      <alignment horizontal="center" vertical="center"/>
    </xf>
    <xf numFmtId="178" fontId="32" fillId="0" borderId="0" xfId="49" applyNumberFormat="1" applyFont="1" applyBorder="1" applyAlignment="1">
      <alignment vertical="center"/>
    </xf>
    <xf numFmtId="49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9" fontId="32" fillId="4" borderId="41" xfId="0" applyNumberFormat="1" applyFont="1" applyFill="1" applyBorder="1" applyAlignment="1">
      <alignment horizontal="center" vertical="center"/>
    </xf>
    <xf numFmtId="49" fontId="32" fillId="4" borderId="52" xfId="0" applyNumberFormat="1" applyFont="1" applyFill="1" applyBorder="1" applyAlignment="1">
      <alignment horizontal="center" vertical="center"/>
    </xf>
    <xf numFmtId="49" fontId="32" fillId="4" borderId="22" xfId="0" applyNumberFormat="1" applyFont="1" applyFill="1" applyBorder="1" applyAlignment="1">
      <alignment horizontal="center" vertical="center"/>
    </xf>
    <xf numFmtId="49" fontId="32" fillId="4" borderId="23" xfId="0" applyNumberFormat="1" applyFont="1" applyFill="1" applyBorder="1" applyAlignment="1">
      <alignment horizontal="center" vertical="center"/>
    </xf>
    <xf numFmtId="0" fontId="32" fillId="4" borderId="17" xfId="0" applyFont="1" applyFill="1" applyBorder="1" applyAlignment="1">
      <alignment horizontal="center" vertical="center"/>
    </xf>
    <xf numFmtId="0" fontId="32" fillId="4" borderId="53" xfId="0" applyFont="1" applyFill="1" applyBorder="1" applyAlignment="1">
      <alignment horizontal="center" vertical="center"/>
    </xf>
    <xf numFmtId="0" fontId="32" fillId="4" borderId="16" xfId="0" applyFont="1" applyFill="1" applyBorder="1" applyAlignment="1">
      <alignment horizontal="center" vertical="center"/>
    </xf>
    <xf numFmtId="177" fontId="32" fillId="4" borderId="17" xfId="0" applyNumberFormat="1" applyFont="1" applyFill="1" applyBorder="1" applyAlignment="1">
      <alignment horizontal="center" vertical="center"/>
    </xf>
    <xf numFmtId="177" fontId="32" fillId="4" borderId="53" xfId="0" applyNumberFormat="1" applyFont="1" applyFill="1" applyBorder="1" applyAlignment="1">
      <alignment horizontal="center" vertical="center"/>
    </xf>
    <xf numFmtId="177" fontId="32" fillId="4" borderId="16" xfId="0" applyNumberFormat="1" applyFont="1" applyFill="1" applyBorder="1" applyAlignment="1">
      <alignment horizontal="center" vertical="center"/>
    </xf>
    <xf numFmtId="49" fontId="32" fillId="0" borderId="18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0" fontId="32" fillId="0" borderId="0" xfId="0" applyNumberFormat="1" applyFont="1" applyAlignment="1">
      <alignment horizontal="center" vertical="center"/>
    </xf>
    <xf numFmtId="49" fontId="32" fillId="0" borderId="25" xfId="0" applyNumberFormat="1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178" fontId="32" fillId="0" borderId="29" xfId="49" applyNumberFormat="1" applyFont="1" applyBorder="1" applyAlignment="1">
      <alignment vertical="center"/>
    </xf>
    <xf numFmtId="0" fontId="32" fillId="0" borderId="0" xfId="0" applyNumberFormat="1" applyFont="1" applyBorder="1" applyAlignment="1">
      <alignment horizontal="right" vertical="center" shrinkToFit="1"/>
    </xf>
    <xf numFmtId="0" fontId="32" fillId="0" borderId="15" xfId="0" applyNumberFormat="1" applyFont="1" applyBorder="1" applyAlignment="1">
      <alignment horizontal="right" vertical="center" shrinkToFit="1"/>
    </xf>
    <xf numFmtId="0" fontId="32" fillId="0" borderId="10" xfId="0" applyNumberFormat="1" applyFont="1" applyBorder="1" applyAlignment="1">
      <alignment horizontal="right" vertical="center" shrinkToFit="1"/>
    </xf>
    <xf numFmtId="0" fontId="32" fillId="0" borderId="26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4" borderId="53" xfId="0" applyNumberFormat="1" applyFont="1" applyFill="1" applyBorder="1" applyAlignment="1">
      <alignment horizontal="center" vertical="center"/>
    </xf>
    <xf numFmtId="0" fontId="23" fillId="4" borderId="16" xfId="0" applyNumberFormat="1" applyFont="1" applyFill="1" applyBorder="1" applyAlignment="1">
      <alignment horizontal="center" vertical="center"/>
    </xf>
    <xf numFmtId="0" fontId="23" fillId="0" borderId="18" xfId="0" applyFont="1" applyBorder="1" applyAlignment="1">
      <alignment horizontal="distributed" vertical="center"/>
    </xf>
    <xf numFmtId="0" fontId="23" fillId="0" borderId="25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3" fillId="0" borderId="15" xfId="0" applyFont="1" applyBorder="1" applyAlignment="1">
      <alignment horizontal="distributed" vertical="center"/>
    </xf>
    <xf numFmtId="0" fontId="23" fillId="0" borderId="10" xfId="0" applyFont="1" applyBorder="1" applyAlignment="1">
      <alignment horizontal="right" vertical="center"/>
    </xf>
    <xf numFmtId="0" fontId="23" fillId="4" borderId="16" xfId="0" applyFont="1" applyFill="1" applyBorder="1" applyAlignment="1">
      <alignment horizontal="center" vertical="center"/>
    </xf>
    <xf numFmtId="0" fontId="23" fillId="4" borderId="40" xfId="0" applyFont="1" applyFill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182" fontId="23" fillId="0" borderId="29" xfId="0" applyNumberFormat="1" applyFont="1" applyBorder="1" applyAlignment="1">
      <alignment vertical="center"/>
    </xf>
    <xf numFmtId="182" fontId="23" fillId="0" borderId="0" xfId="0" applyNumberFormat="1" applyFont="1" applyBorder="1" applyAlignment="1">
      <alignment vertical="center"/>
    </xf>
    <xf numFmtId="38" fontId="23" fillId="0" borderId="0" xfId="52" applyFont="1" applyBorder="1" applyAlignment="1">
      <alignment vertical="center"/>
    </xf>
    <xf numFmtId="0" fontId="23" fillId="0" borderId="15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182" fontId="23" fillId="0" borderId="21" xfId="0" applyNumberFormat="1" applyFont="1" applyBorder="1" applyAlignment="1">
      <alignment vertical="center"/>
    </xf>
    <xf numFmtId="182" fontId="23" fillId="0" borderId="10" xfId="0" applyNumberFormat="1" applyFont="1" applyBorder="1" applyAlignment="1">
      <alignment vertical="center"/>
    </xf>
    <xf numFmtId="38" fontId="23" fillId="0" borderId="10" xfId="52" applyFont="1" applyBorder="1" applyAlignment="1">
      <alignment vertical="center"/>
    </xf>
    <xf numFmtId="38" fontId="23" fillId="0" borderId="22" xfId="49" applyFont="1" applyBorder="1" applyAlignment="1" applyProtection="1">
      <alignment horizontal="right"/>
      <protection locked="0"/>
    </xf>
    <xf numFmtId="178" fontId="28" fillId="0" borderId="0" xfId="63" applyNumberFormat="1" applyFont="1" applyAlignment="1">
      <alignment horizontal="left"/>
      <protection/>
    </xf>
    <xf numFmtId="178" fontId="23" fillId="0" borderId="10" xfId="63" applyNumberFormat="1" applyFont="1" applyBorder="1" applyAlignment="1">
      <alignment horizontal="right"/>
      <protection/>
    </xf>
    <xf numFmtId="10" fontId="23" fillId="0" borderId="10" xfId="42" applyNumberFormat="1" applyFont="1" applyBorder="1" applyAlignment="1">
      <alignment horizontal="right"/>
    </xf>
    <xf numFmtId="0" fontId="23" fillId="0" borderId="10" xfId="0" applyFont="1" applyBorder="1" applyAlignment="1">
      <alignment horizontal="right"/>
    </xf>
    <xf numFmtId="0" fontId="23" fillId="4" borderId="53" xfId="0" applyFont="1" applyFill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 vertical="center"/>
    </xf>
    <xf numFmtId="49" fontId="37" fillId="0" borderId="15" xfId="0" applyNumberFormat="1" applyFont="1" applyBorder="1" applyAlignment="1">
      <alignment horizontal="center" vertical="center"/>
    </xf>
    <xf numFmtId="0" fontId="23" fillId="4" borderId="41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38" fontId="23" fillId="4" borderId="54" xfId="49" applyFont="1" applyFill="1" applyBorder="1" applyAlignment="1">
      <alignment horizontal="center" vertical="center" wrapText="1"/>
    </xf>
    <xf numFmtId="38" fontId="23" fillId="4" borderId="38" xfId="49" applyFont="1" applyFill="1" applyBorder="1" applyAlignment="1">
      <alignment horizontal="center" vertical="center"/>
    </xf>
    <xf numFmtId="38" fontId="23" fillId="4" borderId="12" xfId="49" applyFont="1" applyFill="1" applyBorder="1" applyAlignment="1">
      <alignment horizontal="center" vertical="center" wrapText="1"/>
    </xf>
    <xf numFmtId="38" fontId="23" fillId="4" borderId="41" xfId="49" applyFont="1" applyFill="1" applyBorder="1" applyAlignment="1">
      <alignment horizontal="center" vertical="center"/>
    </xf>
    <xf numFmtId="38" fontId="23" fillId="4" borderId="14" xfId="49" applyFont="1" applyFill="1" applyBorder="1" applyAlignment="1">
      <alignment horizontal="center" vertical="center"/>
    </xf>
    <xf numFmtId="38" fontId="23" fillId="4" borderId="22" xfId="49" applyFont="1" applyFill="1" applyBorder="1" applyAlignment="1">
      <alignment horizontal="center" vertical="center"/>
    </xf>
    <xf numFmtId="38" fontId="23" fillId="4" borderId="24" xfId="49" applyFont="1" applyFill="1" applyBorder="1" applyAlignment="1">
      <alignment horizontal="center" vertical="center"/>
    </xf>
    <xf numFmtId="38" fontId="23" fillId="4" borderId="42" xfId="49" applyFont="1" applyFill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distributed"/>
    </xf>
    <xf numFmtId="0" fontId="28" fillId="0" borderId="0" xfId="0" applyFont="1" applyAlignment="1">
      <alignment horizontal="left"/>
    </xf>
    <xf numFmtId="0" fontId="23" fillId="0" borderId="18" xfId="0" applyFont="1" applyBorder="1" applyAlignment="1">
      <alignment horizontal="distributed"/>
    </xf>
    <xf numFmtId="0" fontId="23" fillId="0" borderId="10" xfId="0" applyFont="1" applyBorder="1" applyAlignment="1">
      <alignment horizontal="distributed"/>
    </xf>
    <xf numFmtId="0" fontId="23" fillId="4" borderId="42" xfId="0" applyFont="1" applyFill="1" applyBorder="1" applyAlignment="1">
      <alignment horizontal="center" vertical="center"/>
    </xf>
    <xf numFmtId="0" fontId="23" fillId="4" borderId="54" xfId="0" applyNumberFormat="1" applyFont="1" applyFill="1" applyBorder="1" applyAlignment="1">
      <alignment horizontal="center" vertical="center" wrapText="1"/>
    </xf>
    <xf numFmtId="0" fontId="23" fillId="4" borderId="38" xfId="0" applyNumberFormat="1" applyFont="1" applyFill="1" applyBorder="1" applyAlignment="1">
      <alignment horizontal="center" vertical="center" wrapText="1"/>
    </xf>
    <xf numFmtId="0" fontId="23" fillId="4" borderId="17" xfId="0" applyNumberFormat="1" applyFont="1" applyFill="1" applyBorder="1" applyAlignment="1">
      <alignment horizontal="center" vertical="center" wrapText="1"/>
    </xf>
    <xf numFmtId="0" fontId="23" fillId="4" borderId="2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Sheet1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PageLayoutView="0" workbookViewId="0" topLeftCell="A1">
      <selection activeCell="H13" sqref="H13"/>
    </sheetView>
  </sheetViews>
  <sheetFormatPr defaultColWidth="9.00390625" defaultRowHeight="13.5"/>
  <cols>
    <col min="1" max="1" width="9.00390625" style="1" bestFit="1" customWidth="1"/>
    <col min="2" max="2" width="5.125" style="1" customWidth="1"/>
    <col min="3" max="3" width="9.00390625" style="1" bestFit="1" customWidth="1"/>
    <col min="4" max="16384" width="9.00390625" style="1" customWidth="1"/>
  </cols>
  <sheetData>
    <row r="2" spans="2:7" ht="22.5" customHeight="1">
      <c r="B2" s="2" t="s">
        <v>5</v>
      </c>
      <c r="C2" s="3"/>
      <c r="D2" s="3"/>
      <c r="E2" s="3"/>
      <c r="F2" s="3"/>
      <c r="G2" s="4"/>
    </row>
    <row r="5" spans="2:4" ht="13.5">
      <c r="B5" s="1">
        <v>1</v>
      </c>
      <c r="C5" s="5" t="s">
        <v>7</v>
      </c>
      <c r="D5"/>
    </row>
    <row r="7" spans="2:3" ht="13.5">
      <c r="B7" s="1">
        <v>2</v>
      </c>
      <c r="C7" s="5" t="s">
        <v>14</v>
      </c>
    </row>
    <row r="9" spans="2:4" ht="13.5">
      <c r="B9" s="1">
        <v>3</v>
      </c>
      <c r="C9" s="5" t="s">
        <v>9</v>
      </c>
      <c r="D9"/>
    </row>
    <row r="11" spans="2:5" ht="13.5">
      <c r="B11" s="1">
        <v>4</v>
      </c>
      <c r="C11" s="5" t="s">
        <v>13</v>
      </c>
      <c r="D11"/>
      <c r="E11"/>
    </row>
    <row r="13" spans="2:4" ht="13.5">
      <c r="B13" s="1">
        <v>5</v>
      </c>
      <c r="C13" s="5" t="s">
        <v>4</v>
      </c>
      <c r="D13"/>
    </row>
    <row r="15" spans="2:4" ht="13.5">
      <c r="B15" s="1">
        <v>6</v>
      </c>
      <c r="C15" s="5" t="s">
        <v>11</v>
      </c>
      <c r="D15"/>
    </row>
    <row r="17" spans="2:5" ht="13.5">
      <c r="B17" s="1">
        <v>7</v>
      </c>
      <c r="C17" s="5" t="s">
        <v>1</v>
      </c>
      <c r="D17"/>
      <c r="E17"/>
    </row>
    <row r="19" spans="2:5" ht="13.5">
      <c r="B19" s="1">
        <v>8</v>
      </c>
      <c r="C19" s="5" t="s">
        <v>16</v>
      </c>
      <c r="D19"/>
      <c r="E19"/>
    </row>
    <row r="21" spans="2:4" ht="13.5">
      <c r="B21" s="1">
        <v>9</v>
      </c>
      <c r="C21" s="5" t="s">
        <v>19</v>
      </c>
      <c r="D21"/>
    </row>
    <row r="23" spans="2:6" ht="13.5">
      <c r="B23" s="1">
        <v>10</v>
      </c>
      <c r="C23" s="5" t="s">
        <v>20</v>
      </c>
      <c r="D23"/>
      <c r="E23"/>
      <c r="F23"/>
    </row>
    <row r="25" spans="2:3" ht="13.5">
      <c r="B25" s="1">
        <v>11</v>
      </c>
      <c r="C25" s="5" t="s">
        <v>23</v>
      </c>
    </row>
    <row r="27" spans="2:3" ht="13.5">
      <c r="B27" s="1">
        <v>12</v>
      </c>
      <c r="C27" s="5" t="s">
        <v>24</v>
      </c>
    </row>
  </sheetData>
  <sheetProtection/>
  <hyperlinks>
    <hyperlink ref="C5" location="'02-01'!A1" display="世帯数、人口の推移"/>
    <hyperlink ref="C7" location="'02-02'!A1" display="人口動態"/>
    <hyperlink ref="C13" location="'02-05'!A1" display="国籍別外国人人口"/>
    <hyperlink ref="C17" location="'02-07'!A1" display="年齢、男女別人口"/>
    <hyperlink ref="C19" location="'02-08'!A1" display="町（丁）・大字別世帯数、人口"/>
    <hyperlink ref="C21" location="'02-09'!A1" display="年齢階級別人口と割合（３区分）"/>
    <hyperlink ref="C23" location="'02-10'!A1" display="老年人口比率の推移"/>
    <hyperlink ref="C25" location="'02-11'!A1" display="過去５年間の町（丁）・大字別人口の推移"/>
    <hyperlink ref="C11" location="'02-04'!A1" display="前住地別転入人口の推移"/>
    <hyperlink ref="C9" location="'02-03'!A1" display="婚姻及び離婚数"/>
    <hyperlink ref="C15" location="'02-06'!A1" display="男女別平均年齢"/>
    <hyperlink ref="C27" location="'02-12'!A1" display="合計特殊出生率"/>
  </hyperlinks>
  <printOptions/>
  <pageMargins left="0.5905511811023623" right="0.7874015748031497" top="0.54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PageLayoutView="0" workbookViewId="0" topLeftCell="A1">
      <selection activeCell="A1" sqref="A1:IV16384"/>
    </sheetView>
  </sheetViews>
  <sheetFormatPr defaultColWidth="9.00390625" defaultRowHeight="13.5"/>
  <cols>
    <col min="1" max="1" width="4.50390625" style="96" customWidth="1"/>
    <col min="2" max="2" width="2.875" style="165" customWidth="1"/>
    <col min="3" max="3" width="3.125" style="96" customWidth="1"/>
    <col min="4" max="4" width="9.375" style="166" bestFit="1" customWidth="1"/>
    <col min="5" max="5" width="11.125" style="166" customWidth="1"/>
    <col min="6" max="6" width="11.125" style="167" customWidth="1"/>
    <col min="7" max="7" width="11.125" style="166" customWidth="1"/>
    <col min="8" max="8" width="11.125" style="167" customWidth="1"/>
    <col min="9" max="9" width="11.125" style="166" customWidth="1"/>
    <col min="10" max="10" width="11.125" style="167" customWidth="1"/>
    <col min="11" max="16384" width="9.00390625" style="96" customWidth="1"/>
  </cols>
  <sheetData>
    <row r="1" spans="1:10" ht="21" customHeight="1">
      <c r="A1" s="347" t="s">
        <v>220</v>
      </c>
      <c r="B1" s="347"/>
      <c r="C1" s="347"/>
      <c r="D1" s="325"/>
      <c r="E1" s="325"/>
      <c r="F1" s="325"/>
      <c r="G1" s="325"/>
      <c r="H1" s="325"/>
      <c r="I1" s="325"/>
      <c r="J1" s="325"/>
    </row>
    <row r="2" spans="9:10" ht="18" customHeight="1" thickBot="1">
      <c r="I2" s="372" t="s">
        <v>221</v>
      </c>
      <c r="J2" s="373"/>
    </row>
    <row r="3" spans="1:10" ht="30" customHeight="1">
      <c r="A3" s="374" t="s">
        <v>191</v>
      </c>
      <c r="B3" s="374"/>
      <c r="C3" s="358"/>
      <c r="D3" s="168" t="s">
        <v>222</v>
      </c>
      <c r="E3" s="168" t="s">
        <v>223</v>
      </c>
      <c r="F3" s="169" t="s">
        <v>224</v>
      </c>
      <c r="G3" s="168" t="s">
        <v>225</v>
      </c>
      <c r="H3" s="169" t="s">
        <v>224</v>
      </c>
      <c r="I3" s="168" t="s">
        <v>226</v>
      </c>
      <c r="J3" s="170" t="s">
        <v>224</v>
      </c>
    </row>
    <row r="4" spans="1:10" ht="19.5" customHeight="1">
      <c r="A4" s="171" t="s">
        <v>334</v>
      </c>
      <c r="B4" s="104">
        <v>63</v>
      </c>
      <c r="C4" s="106" t="s">
        <v>229</v>
      </c>
      <c r="D4" s="173">
        <v>97085</v>
      </c>
      <c r="E4" s="173">
        <v>18716</v>
      </c>
      <c r="F4" s="174">
        <v>19.27795230983159</v>
      </c>
      <c r="G4" s="173">
        <v>72785</v>
      </c>
      <c r="H4" s="174">
        <v>74.97038677447597</v>
      </c>
      <c r="I4" s="173">
        <v>5584</v>
      </c>
      <c r="J4" s="174">
        <v>5.751660915692434</v>
      </c>
    </row>
    <row r="5" spans="1:10" ht="19.5" customHeight="1">
      <c r="A5" s="105" t="s">
        <v>192</v>
      </c>
      <c r="B5" s="104" t="s">
        <v>227</v>
      </c>
      <c r="C5" s="106" t="s">
        <v>191</v>
      </c>
      <c r="D5" s="173">
        <v>98114</v>
      </c>
      <c r="E5" s="173">
        <v>17932</v>
      </c>
      <c r="F5" s="174">
        <v>18.27669853435799</v>
      </c>
      <c r="G5" s="173">
        <v>74327</v>
      </c>
      <c r="H5" s="174">
        <v>75.75575351122164</v>
      </c>
      <c r="I5" s="173">
        <v>5855</v>
      </c>
      <c r="J5" s="174">
        <v>5.967547954420368</v>
      </c>
    </row>
    <row r="6" spans="1:10" ht="19.5" customHeight="1">
      <c r="A6" s="105"/>
      <c r="B6" s="104">
        <v>2</v>
      </c>
      <c r="C6" s="106"/>
      <c r="D6" s="173">
        <v>100043</v>
      </c>
      <c r="E6" s="173">
        <v>17362</v>
      </c>
      <c r="F6" s="174">
        <v>17.354537548853994</v>
      </c>
      <c r="G6" s="173">
        <v>76496</v>
      </c>
      <c r="H6" s="174">
        <v>76.46312085803105</v>
      </c>
      <c r="I6" s="173">
        <v>6185</v>
      </c>
      <c r="J6" s="174">
        <v>6.182341593114961</v>
      </c>
    </row>
    <row r="7" spans="1:10" ht="19.5" customHeight="1">
      <c r="A7" s="171"/>
      <c r="B7" s="175">
        <v>3</v>
      </c>
      <c r="C7" s="172"/>
      <c r="D7" s="173">
        <v>101665</v>
      </c>
      <c r="E7" s="173">
        <v>16895</v>
      </c>
      <c r="F7" s="174">
        <v>16.61830521811833</v>
      </c>
      <c r="G7" s="173">
        <v>78212</v>
      </c>
      <c r="H7" s="174">
        <v>76.93109723110216</v>
      </c>
      <c r="I7" s="173">
        <v>6558</v>
      </c>
      <c r="J7" s="174">
        <v>6.450597550779522</v>
      </c>
    </row>
    <row r="8" spans="1:10" ht="19.5" customHeight="1">
      <c r="A8" s="105"/>
      <c r="B8" s="104">
        <v>4</v>
      </c>
      <c r="C8" s="106"/>
      <c r="D8" s="173">
        <v>103201</v>
      </c>
      <c r="E8" s="173">
        <v>16578</v>
      </c>
      <c r="F8" s="174">
        <v>16.063797831416363</v>
      </c>
      <c r="G8" s="173">
        <v>79768</v>
      </c>
      <c r="H8" s="174">
        <v>77.29382467224156</v>
      </c>
      <c r="I8" s="173">
        <v>6855</v>
      </c>
      <c r="J8" s="174">
        <v>6.642377496342091</v>
      </c>
    </row>
    <row r="9" spans="2:10" ht="19.5" customHeight="1">
      <c r="B9" s="104">
        <v>5</v>
      </c>
      <c r="C9" s="176"/>
      <c r="D9" s="173">
        <v>104743</v>
      </c>
      <c r="E9" s="173">
        <v>16391</v>
      </c>
      <c r="F9" s="174">
        <v>15.648778438654611</v>
      </c>
      <c r="G9" s="173">
        <v>81116</v>
      </c>
      <c r="H9" s="174">
        <v>77.44288401134204</v>
      </c>
      <c r="I9" s="173">
        <v>7236</v>
      </c>
      <c r="J9" s="174">
        <v>6.908337550003342</v>
      </c>
    </row>
    <row r="10" spans="1:10" ht="19.5" customHeight="1">
      <c r="A10" s="177"/>
      <c r="B10" s="104">
        <v>6</v>
      </c>
      <c r="C10" s="178"/>
      <c r="D10" s="173">
        <v>105460</v>
      </c>
      <c r="E10" s="173">
        <v>16260</v>
      </c>
      <c r="F10" s="174">
        <v>15.41816802579177</v>
      </c>
      <c r="G10" s="173">
        <v>81483</v>
      </c>
      <c r="H10" s="174">
        <v>77.2643656362602</v>
      </c>
      <c r="I10" s="173">
        <v>7717</v>
      </c>
      <c r="J10" s="174">
        <v>7.317466337948038</v>
      </c>
    </row>
    <row r="11" spans="1:10" ht="19.5" customHeight="1">
      <c r="A11" s="105"/>
      <c r="B11" s="104">
        <v>7</v>
      </c>
      <c r="C11" s="106"/>
      <c r="D11" s="173">
        <v>106444</v>
      </c>
      <c r="E11" s="173">
        <v>16168</v>
      </c>
      <c r="F11" s="174">
        <v>15.189207470594868</v>
      </c>
      <c r="G11" s="173">
        <v>82083</v>
      </c>
      <c r="H11" s="174">
        <v>77.11378753147194</v>
      </c>
      <c r="I11" s="173">
        <v>8193</v>
      </c>
      <c r="J11" s="174">
        <v>7.697004997933185</v>
      </c>
    </row>
    <row r="12" spans="1:10" ht="19.5" customHeight="1">
      <c r="A12" s="105"/>
      <c r="B12" s="104">
        <v>8</v>
      </c>
      <c r="C12" s="106"/>
      <c r="D12" s="173">
        <v>110100</v>
      </c>
      <c r="E12" s="173">
        <v>16780</v>
      </c>
      <c r="F12" s="174">
        <v>15.240690281562216</v>
      </c>
      <c r="G12" s="173">
        <v>84543</v>
      </c>
      <c r="H12" s="174">
        <v>76.7874659400545</v>
      </c>
      <c r="I12" s="173">
        <v>8777</v>
      </c>
      <c r="J12" s="174">
        <v>7.971843778383287</v>
      </c>
    </row>
    <row r="13" spans="1:10" ht="19.5" customHeight="1">
      <c r="A13" s="105"/>
      <c r="B13" s="104">
        <v>9</v>
      </c>
      <c r="C13" s="106"/>
      <c r="D13" s="173">
        <v>111789</v>
      </c>
      <c r="E13" s="173">
        <v>16911</v>
      </c>
      <c r="F13" s="174">
        <v>15.127606472908784</v>
      </c>
      <c r="G13" s="173">
        <v>85491</v>
      </c>
      <c r="H13" s="174">
        <v>76.47532404798325</v>
      </c>
      <c r="I13" s="173">
        <v>9387</v>
      </c>
      <c r="J13" s="174">
        <v>8.397069479107962</v>
      </c>
    </row>
    <row r="14" spans="1:10" ht="19.5" customHeight="1">
      <c r="A14" s="105"/>
      <c r="B14" s="104">
        <v>10</v>
      </c>
      <c r="C14" s="106"/>
      <c r="D14" s="173">
        <v>113848</v>
      </c>
      <c r="E14" s="173">
        <v>17223</v>
      </c>
      <c r="F14" s="174">
        <v>15.12806549082988</v>
      </c>
      <c r="G14" s="173">
        <v>86548</v>
      </c>
      <c r="H14" s="174">
        <v>76.02065912444664</v>
      </c>
      <c r="I14" s="173">
        <v>10077</v>
      </c>
      <c r="J14" s="174">
        <v>8.851275384723492</v>
      </c>
    </row>
    <row r="15" spans="1:10" ht="19.5" customHeight="1">
      <c r="A15" s="105"/>
      <c r="B15" s="104">
        <v>11</v>
      </c>
      <c r="C15" s="106"/>
      <c r="D15" s="173">
        <v>116240</v>
      </c>
      <c r="E15" s="173">
        <v>17778</v>
      </c>
      <c r="F15" s="174">
        <v>15.294218857536132</v>
      </c>
      <c r="G15" s="173">
        <v>87594</v>
      </c>
      <c r="H15" s="174">
        <v>75.356159669649</v>
      </c>
      <c r="I15" s="173">
        <v>10868</v>
      </c>
      <c r="J15" s="174">
        <v>9.349621472814865</v>
      </c>
    </row>
    <row r="16" spans="1:10" ht="19.5" customHeight="1">
      <c r="A16" s="105"/>
      <c r="B16" s="104">
        <v>12</v>
      </c>
      <c r="C16" s="106"/>
      <c r="D16" s="173">
        <v>117353</v>
      </c>
      <c r="E16" s="173">
        <v>18026</v>
      </c>
      <c r="F16" s="174">
        <v>15.360493553637317</v>
      </c>
      <c r="G16" s="173">
        <v>87750</v>
      </c>
      <c r="H16" s="174">
        <v>74.774398609324</v>
      </c>
      <c r="I16" s="173">
        <v>11577</v>
      </c>
      <c r="J16" s="174">
        <v>9.865107837038678</v>
      </c>
    </row>
    <row r="17" spans="1:10" ht="19.5" customHeight="1">
      <c r="A17" s="105"/>
      <c r="B17" s="104">
        <v>13</v>
      </c>
      <c r="C17" s="106"/>
      <c r="D17" s="173">
        <v>118651</v>
      </c>
      <c r="E17" s="173">
        <v>18311</v>
      </c>
      <c r="F17" s="174">
        <v>15.432655434846735</v>
      </c>
      <c r="G17" s="173">
        <v>87945</v>
      </c>
      <c r="H17" s="174">
        <v>74.12074065958146</v>
      </c>
      <c r="I17" s="173">
        <v>12395</v>
      </c>
      <c r="J17" s="174">
        <v>10.446603905571802</v>
      </c>
    </row>
    <row r="18" spans="1:10" ht="19.5" customHeight="1">
      <c r="A18" s="105"/>
      <c r="B18" s="104">
        <v>14</v>
      </c>
      <c r="C18" s="106"/>
      <c r="D18" s="173">
        <v>120566</v>
      </c>
      <c r="E18" s="173">
        <v>18581</v>
      </c>
      <c r="F18" s="174">
        <v>15.411475872136423</v>
      </c>
      <c r="G18" s="173">
        <v>88738</v>
      </c>
      <c r="H18" s="174">
        <v>73.60118109583132</v>
      </c>
      <c r="I18" s="173">
        <v>13247</v>
      </c>
      <c r="J18" s="174">
        <v>10.987343032032248</v>
      </c>
    </row>
    <row r="19" spans="1:10" ht="19.5" customHeight="1">
      <c r="A19" s="105"/>
      <c r="B19" s="104">
        <v>15</v>
      </c>
      <c r="C19" s="106"/>
      <c r="D19" s="173">
        <v>122402</v>
      </c>
      <c r="E19" s="173">
        <v>18957</v>
      </c>
      <c r="F19" s="174">
        <v>15.48749203444388</v>
      </c>
      <c r="G19" s="173">
        <v>89210</v>
      </c>
      <c r="H19" s="174">
        <v>72.88279603274457</v>
      </c>
      <c r="I19" s="173">
        <v>14235</v>
      </c>
      <c r="J19" s="174">
        <v>11.629711932811555</v>
      </c>
    </row>
    <row r="20" spans="1:10" ht="19.5" customHeight="1">
      <c r="A20" s="105"/>
      <c r="B20" s="104">
        <v>16</v>
      </c>
      <c r="C20" s="106"/>
      <c r="D20" s="173">
        <v>123564</v>
      </c>
      <c r="E20" s="173">
        <v>19000</v>
      </c>
      <c r="F20" s="174">
        <v>15.376646919814831</v>
      </c>
      <c r="G20" s="173">
        <v>89544</v>
      </c>
      <c r="H20" s="174">
        <v>72.46770904146838</v>
      </c>
      <c r="I20" s="173">
        <v>15020</v>
      </c>
      <c r="J20" s="174">
        <v>12.155644038716778</v>
      </c>
    </row>
    <row r="21" spans="1:10" ht="19.5" customHeight="1">
      <c r="A21" s="105"/>
      <c r="B21" s="104">
        <v>17</v>
      </c>
      <c r="C21" s="106"/>
      <c r="D21" s="173">
        <v>125364</v>
      </c>
      <c r="E21" s="173">
        <v>19335</v>
      </c>
      <c r="F21" s="174">
        <v>15.423087967837656</v>
      </c>
      <c r="G21" s="173">
        <v>90213</v>
      </c>
      <c r="H21" s="174">
        <v>71.96085000478605</v>
      </c>
      <c r="I21" s="173">
        <v>15816</v>
      </c>
      <c r="J21" s="174">
        <v>12.616062027376278</v>
      </c>
    </row>
    <row r="22" spans="1:10" ht="19.5" customHeight="1">
      <c r="A22" s="105"/>
      <c r="B22" s="104">
        <v>18</v>
      </c>
      <c r="C22" s="106"/>
      <c r="D22" s="173">
        <v>124933</v>
      </c>
      <c r="E22" s="173">
        <v>19181</v>
      </c>
      <c r="F22" s="174">
        <v>15.353029223663883</v>
      </c>
      <c r="G22" s="173">
        <v>88986</v>
      </c>
      <c r="H22" s="174">
        <v>71.22697766002577</v>
      </c>
      <c r="I22" s="173">
        <v>16766</v>
      </c>
      <c r="J22" s="174">
        <v>13.41999311631034</v>
      </c>
    </row>
    <row r="23" spans="1:10" ht="19.5" customHeight="1">
      <c r="A23" s="105"/>
      <c r="B23" s="104">
        <v>19</v>
      </c>
      <c r="C23" s="106"/>
      <c r="D23" s="173">
        <v>125879</v>
      </c>
      <c r="E23" s="173">
        <v>19143</v>
      </c>
      <c r="F23" s="174">
        <v>15.20746113331056</v>
      </c>
      <c r="G23" s="173">
        <v>89015</v>
      </c>
      <c r="H23" s="174">
        <v>70.71473399057825</v>
      </c>
      <c r="I23" s="173">
        <v>17721</v>
      </c>
      <c r="J23" s="174">
        <v>14.077804876111186</v>
      </c>
    </row>
    <row r="24" spans="1:10" ht="19.5" customHeight="1">
      <c r="A24" s="43"/>
      <c r="B24" s="104">
        <v>20</v>
      </c>
      <c r="C24" s="106"/>
      <c r="D24" s="173">
        <v>127474</v>
      </c>
      <c r="E24" s="173">
        <v>19159</v>
      </c>
      <c r="F24" s="174">
        <v>15.029731553101024</v>
      </c>
      <c r="G24" s="173">
        <v>89684</v>
      </c>
      <c r="H24" s="174">
        <v>70.35473900560115</v>
      </c>
      <c r="I24" s="173">
        <v>18631</v>
      </c>
      <c r="J24" s="174">
        <v>14.615529441297834</v>
      </c>
    </row>
    <row r="25" spans="1:10" ht="19.5" customHeight="1">
      <c r="A25" s="43"/>
      <c r="B25" s="104">
        <v>21</v>
      </c>
      <c r="C25" s="106"/>
      <c r="D25" s="173">
        <v>128379</v>
      </c>
      <c r="E25" s="173">
        <v>19160</v>
      </c>
      <c r="F25" s="174">
        <v>14.924559312660172</v>
      </c>
      <c r="G25" s="173">
        <v>89601</v>
      </c>
      <c r="H25" s="174">
        <v>69.79412520739373</v>
      </c>
      <c r="I25" s="173">
        <v>19618</v>
      </c>
      <c r="J25" s="174">
        <v>15.281315479946098</v>
      </c>
    </row>
    <row r="26" spans="1:10" ht="19.5" customHeight="1">
      <c r="A26" s="43"/>
      <c r="B26" s="104">
        <v>22</v>
      </c>
      <c r="C26" s="106"/>
      <c r="D26" s="173">
        <v>129340</v>
      </c>
      <c r="E26" s="173">
        <v>19043</v>
      </c>
      <c r="F26" s="174">
        <v>14.72321014380702</v>
      </c>
      <c r="G26" s="173">
        <v>89868</v>
      </c>
      <c r="H26" s="174">
        <v>69.48198546466678</v>
      </c>
      <c r="I26" s="173">
        <v>20429</v>
      </c>
      <c r="J26" s="174">
        <v>15.79480439152621</v>
      </c>
    </row>
    <row r="27" spans="1:10" ht="19.5" customHeight="1">
      <c r="A27" s="43"/>
      <c r="B27" s="104">
        <v>23</v>
      </c>
      <c r="C27" s="106"/>
      <c r="D27" s="179">
        <v>130341</v>
      </c>
      <c r="E27" s="173">
        <v>19107</v>
      </c>
      <c r="F27" s="174">
        <v>14.659239993555367</v>
      </c>
      <c r="G27" s="173">
        <v>90301</v>
      </c>
      <c r="H27" s="174">
        <v>69.28057940325762</v>
      </c>
      <c r="I27" s="173">
        <v>20933</v>
      </c>
      <c r="J27" s="174">
        <v>16.060180603187025</v>
      </c>
    </row>
    <row r="28" spans="1:10" ht="19.5" customHeight="1">
      <c r="A28" s="43"/>
      <c r="B28" s="104">
        <v>24</v>
      </c>
      <c r="C28" s="106"/>
      <c r="D28" s="179">
        <v>131248</v>
      </c>
      <c r="E28" s="173">
        <v>19079</v>
      </c>
      <c r="F28" s="174">
        <v>14.536602462513715</v>
      </c>
      <c r="G28" s="173">
        <v>90614</v>
      </c>
      <c r="H28" s="174">
        <v>69.04029013775448</v>
      </c>
      <c r="I28" s="173">
        <v>21555</v>
      </c>
      <c r="J28" s="174">
        <v>16.423107399731805</v>
      </c>
    </row>
    <row r="29" spans="1:10" ht="19.5" customHeight="1">
      <c r="A29" s="43"/>
      <c r="B29" s="104">
        <v>25</v>
      </c>
      <c r="C29" s="106"/>
      <c r="D29" s="179">
        <v>131594</v>
      </c>
      <c r="E29" s="173">
        <v>19064</v>
      </c>
      <c r="F29" s="174">
        <v>14.486982689180358</v>
      </c>
      <c r="G29" s="173">
        <v>89898</v>
      </c>
      <c r="H29" s="174">
        <v>68.31466480234661</v>
      </c>
      <c r="I29" s="173">
        <v>22632</v>
      </c>
      <c r="J29" s="174">
        <v>17.19835250847303</v>
      </c>
    </row>
    <row r="30" spans="1:10" ht="19.5" customHeight="1">
      <c r="A30" s="43"/>
      <c r="B30" s="104">
        <v>26</v>
      </c>
      <c r="C30" s="106"/>
      <c r="D30" s="179">
        <v>132449</v>
      </c>
      <c r="E30" s="173">
        <v>18958</v>
      </c>
      <c r="F30" s="174">
        <v>14.313433850010194</v>
      </c>
      <c r="G30" s="173">
        <v>89885</v>
      </c>
      <c r="H30" s="174">
        <v>67.86385703176316</v>
      </c>
      <c r="I30" s="173">
        <v>23606</v>
      </c>
      <c r="J30" s="174">
        <v>17.822709118226637</v>
      </c>
    </row>
    <row r="31" spans="1:10" ht="19.5" customHeight="1">
      <c r="A31" s="43"/>
      <c r="B31" s="104">
        <v>27</v>
      </c>
      <c r="C31" s="106"/>
      <c r="D31" s="179">
        <v>134132</v>
      </c>
      <c r="E31" s="173">
        <v>19147</v>
      </c>
      <c r="F31" s="174">
        <v>14.274744281752302</v>
      </c>
      <c r="G31" s="173">
        <v>90312</v>
      </c>
      <c r="H31" s="174">
        <v>67.33068917186056</v>
      </c>
      <c r="I31" s="173">
        <v>24673</v>
      </c>
      <c r="J31" s="174">
        <v>18.394566546387143</v>
      </c>
    </row>
    <row r="32" spans="1:10" ht="19.5" customHeight="1">
      <c r="A32" s="43"/>
      <c r="B32" s="104">
        <v>28</v>
      </c>
      <c r="C32" s="106"/>
      <c r="D32" s="179">
        <v>135928</v>
      </c>
      <c r="E32" s="173">
        <v>19128</v>
      </c>
      <c r="F32" s="174">
        <v>14.07215584721323</v>
      </c>
      <c r="G32" s="173">
        <v>91369</v>
      </c>
      <c r="H32" s="174">
        <v>67.21867459243128</v>
      </c>
      <c r="I32" s="173">
        <v>25431</v>
      </c>
      <c r="J32" s="174">
        <v>18.70916956035548</v>
      </c>
    </row>
    <row r="33" spans="1:10" ht="19.5" customHeight="1">
      <c r="A33" s="43"/>
      <c r="B33" s="104">
        <v>29</v>
      </c>
      <c r="C33" s="106"/>
      <c r="D33" s="179">
        <v>136909</v>
      </c>
      <c r="E33" s="173">
        <v>19123</v>
      </c>
      <c r="F33" s="174">
        <v>13.967671957285496</v>
      </c>
      <c r="G33" s="173">
        <v>91744</v>
      </c>
      <c r="H33" s="174">
        <v>67.01093427020868</v>
      </c>
      <c r="I33" s="173">
        <v>26042</v>
      </c>
      <c r="J33" s="174">
        <v>19.021393772505828</v>
      </c>
    </row>
    <row r="34" spans="1:10" ht="19.5" customHeight="1">
      <c r="A34" s="43"/>
      <c r="B34" s="104">
        <v>30</v>
      </c>
      <c r="C34" s="106"/>
      <c r="D34" s="179">
        <v>138442</v>
      </c>
      <c r="E34" s="173">
        <v>19123</v>
      </c>
      <c r="F34" s="174">
        <v>13.813004723999942</v>
      </c>
      <c r="G34" s="173">
        <v>92690</v>
      </c>
      <c r="H34" s="174">
        <v>66.95222548070672</v>
      </c>
      <c r="I34" s="173">
        <v>26629</v>
      </c>
      <c r="J34" s="174">
        <v>19.234769795293335</v>
      </c>
    </row>
    <row r="35" spans="1:10" ht="19.5" customHeight="1">
      <c r="A35" s="375" t="s">
        <v>356</v>
      </c>
      <c r="B35" s="376"/>
      <c r="C35" s="377"/>
      <c r="D35" s="179">
        <v>140004</v>
      </c>
      <c r="E35" s="173">
        <v>19259</v>
      </c>
      <c r="F35" s="174">
        <v>13.756035541841664</v>
      </c>
      <c r="G35" s="173">
        <v>93670</v>
      </c>
      <c r="H35" s="174">
        <v>66.90523127910632</v>
      </c>
      <c r="I35" s="173">
        <v>27075</v>
      </c>
      <c r="J35" s="174">
        <v>19.338733179052028</v>
      </c>
    </row>
    <row r="36" spans="1:10" ht="19.5" customHeight="1">
      <c r="A36" s="41" t="s">
        <v>228</v>
      </c>
      <c r="B36" s="104">
        <v>2</v>
      </c>
      <c r="C36" s="106" t="s">
        <v>229</v>
      </c>
      <c r="D36" s="179">
        <v>141802</v>
      </c>
      <c r="E36" s="173">
        <v>19429</v>
      </c>
      <c r="F36" s="174">
        <v>13.701499273635068</v>
      </c>
      <c r="G36" s="173">
        <v>94928</v>
      </c>
      <c r="H36" s="174">
        <v>66.94404874402335</v>
      </c>
      <c r="I36" s="173">
        <v>27445</v>
      </c>
      <c r="J36" s="174">
        <v>19.354451982341576</v>
      </c>
    </row>
    <row r="37" spans="1:10" ht="20.25" customHeight="1">
      <c r="A37" s="41"/>
      <c r="B37" s="104">
        <v>3</v>
      </c>
      <c r="C37" s="106"/>
      <c r="D37" s="179">
        <v>143195</v>
      </c>
      <c r="E37" s="173">
        <v>19485</v>
      </c>
      <c r="F37" s="174">
        <v>13.607318691295086</v>
      </c>
      <c r="G37" s="173">
        <v>95929</v>
      </c>
      <c r="H37" s="174">
        <v>66.99186424106986</v>
      </c>
      <c r="I37" s="173">
        <v>27781</v>
      </c>
      <c r="J37" s="174">
        <v>19.400817067635042</v>
      </c>
    </row>
    <row r="38" spans="1:10" ht="20.25" customHeight="1">
      <c r="A38" s="38"/>
      <c r="B38" s="104">
        <v>4</v>
      </c>
      <c r="C38" s="106"/>
      <c r="D38" s="179">
        <v>143585</v>
      </c>
      <c r="E38" s="173">
        <v>19339</v>
      </c>
      <c r="F38" s="174">
        <v>13.468677090225304</v>
      </c>
      <c r="G38" s="173">
        <v>96254</v>
      </c>
      <c r="H38" s="174">
        <v>67.03625030469756</v>
      </c>
      <c r="I38" s="173">
        <v>27992</v>
      </c>
      <c r="J38" s="174">
        <v>19.495072605077134</v>
      </c>
    </row>
    <row r="39" spans="1:10" ht="19.5" customHeight="1" thickBot="1">
      <c r="A39" s="107"/>
      <c r="B39" s="107">
        <v>5</v>
      </c>
      <c r="C39" s="107"/>
      <c r="D39" s="180">
        <v>144062</v>
      </c>
      <c r="E39" s="173">
        <v>19197</v>
      </c>
      <c r="F39" s="174">
        <v>13.33</v>
      </c>
      <c r="G39" s="173">
        <v>96731</v>
      </c>
      <c r="H39" s="174">
        <v>67.15</v>
      </c>
      <c r="I39" s="173">
        <v>28134</v>
      </c>
      <c r="J39" s="174">
        <v>19.53</v>
      </c>
    </row>
    <row r="40" spans="1:10" ht="18" customHeight="1">
      <c r="A40" s="1" t="s">
        <v>132</v>
      </c>
      <c r="B40" s="181"/>
      <c r="C40" s="182"/>
      <c r="D40" s="183"/>
      <c r="E40" s="183"/>
      <c r="F40" s="184"/>
      <c r="G40" s="183"/>
      <c r="H40" s="184"/>
      <c r="I40" s="185"/>
      <c r="J40" s="184"/>
    </row>
    <row r="41" spans="1:3" ht="13.5" customHeight="1">
      <c r="A41" s="165"/>
      <c r="C41" s="165"/>
    </row>
    <row r="42" spans="1:10" ht="13.5" customHeight="1">
      <c r="A42" s="165"/>
      <c r="B42" s="173"/>
      <c r="C42" s="187"/>
      <c r="D42" s="173"/>
      <c r="E42" s="187"/>
      <c r="F42" s="173"/>
      <c r="G42" s="187"/>
      <c r="H42" s="96"/>
      <c r="I42" s="96"/>
      <c r="J42" s="96"/>
    </row>
    <row r="43" spans="1:3" ht="13.5" customHeight="1">
      <c r="A43" s="165"/>
      <c r="C43" s="165"/>
    </row>
    <row r="44" spans="1:3" ht="13.5" customHeight="1">
      <c r="A44" s="165"/>
      <c r="C44" s="165"/>
    </row>
    <row r="45" spans="1:3" ht="13.5" customHeight="1">
      <c r="A45" s="165"/>
      <c r="C45" s="165"/>
    </row>
  </sheetData>
  <sheetProtection/>
  <mergeCells count="4">
    <mergeCell ref="A1:J1"/>
    <mergeCell ref="I2:J2"/>
    <mergeCell ref="A3:C3"/>
    <mergeCell ref="A35:C35"/>
  </mergeCells>
  <printOptions/>
  <pageMargins left="0.79" right="0.78" top="0.59" bottom="0.5905511811023623" header="0.5118110236220472" footer="0.5118110236220472"/>
  <pageSetup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5.625" style="96" customWidth="1"/>
    <col min="2" max="2" width="2.875" style="165" customWidth="1"/>
    <col min="3" max="3" width="5.625" style="96" customWidth="1"/>
    <col min="4" max="4" width="13.125" style="166" customWidth="1"/>
    <col min="5" max="5" width="10.625" style="166" customWidth="1"/>
    <col min="6" max="6" width="1.875" style="166" customWidth="1"/>
    <col min="7" max="7" width="7.50390625" style="167" customWidth="1"/>
    <col min="8" max="8" width="1.875" style="167" customWidth="1"/>
    <col min="9" max="9" width="10.625" style="166" customWidth="1"/>
    <col min="10" max="10" width="1.75390625" style="166" customWidth="1"/>
    <col min="11" max="11" width="7.50390625" style="166" customWidth="1"/>
    <col min="12" max="12" width="1.875" style="167" customWidth="1"/>
    <col min="13" max="13" width="11.00390625" style="166" customWidth="1"/>
    <col min="14" max="14" width="11.25390625" style="167" customWidth="1"/>
    <col min="15" max="15" width="10.625" style="96" customWidth="1"/>
    <col min="16" max="16384" width="9.00390625" style="96" customWidth="1"/>
  </cols>
  <sheetData>
    <row r="1" spans="1:14" ht="21" customHeight="1">
      <c r="A1" s="347" t="s">
        <v>230</v>
      </c>
      <c r="B1" s="347"/>
      <c r="C1" s="347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</row>
    <row r="2" spans="9:12" ht="18" customHeight="1" thickBot="1">
      <c r="I2" s="188"/>
      <c r="J2" s="188"/>
      <c r="K2" s="188"/>
      <c r="L2" s="15" t="s">
        <v>231</v>
      </c>
    </row>
    <row r="3" spans="1:14" ht="18" customHeight="1">
      <c r="A3" s="378" t="s">
        <v>191</v>
      </c>
      <c r="B3" s="378"/>
      <c r="C3" s="378"/>
      <c r="D3" s="380" t="s">
        <v>232</v>
      </c>
      <c r="E3" s="382" t="s">
        <v>226</v>
      </c>
      <c r="F3" s="383"/>
      <c r="G3" s="383"/>
      <c r="H3" s="189"/>
      <c r="I3" s="190"/>
      <c r="J3" s="190"/>
      <c r="K3" s="190"/>
      <c r="L3" s="191"/>
      <c r="M3" s="167"/>
      <c r="N3" s="96"/>
    </row>
    <row r="4" spans="1:14" ht="28.5" customHeight="1">
      <c r="A4" s="379"/>
      <c r="B4" s="379"/>
      <c r="C4" s="379"/>
      <c r="D4" s="381"/>
      <c r="E4" s="384"/>
      <c r="F4" s="385"/>
      <c r="G4" s="385"/>
      <c r="H4" s="192"/>
      <c r="I4" s="386" t="s">
        <v>233</v>
      </c>
      <c r="J4" s="387"/>
      <c r="K4" s="387"/>
      <c r="L4" s="193"/>
      <c r="M4" s="96"/>
      <c r="N4" s="96"/>
    </row>
    <row r="5" spans="1:14" ht="25.5" customHeight="1">
      <c r="A5" s="171" t="s">
        <v>192</v>
      </c>
      <c r="B5" s="104">
        <v>15</v>
      </c>
      <c r="C5" s="172" t="s">
        <v>191</v>
      </c>
      <c r="D5" s="173">
        <v>122402</v>
      </c>
      <c r="E5" s="173">
        <v>14235</v>
      </c>
      <c r="F5" s="173" t="s">
        <v>126</v>
      </c>
      <c r="G5" s="174">
        <v>11.63</v>
      </c>
      <c r="H5" s="174" t="s">
        <v>127</v>
      </c>
      <c r="I5" s="173">
        <v>4602</v>
      </c>
      <c r="J5" s="194" t="s">
        <v>126</v>
      </c>
      <c r="K5" s="195">
        <v>3.76</v>
      </c>
      <c r="L5" s="196" t="s">
        <v>127</v>
      </c>
      <c r="M5" s="197"/>
      <c r="N5" s="96"/>
    </row>
    <row r="6" spans="1:14" ht="25.5" customHeight="1">
      <c r="A6" s="105"/>
      <c r="B6" s="104">
        <v>16</v>
      </c>
      <c r="C6" s="106"/>
      <c r="D6" s="173">
        <v>123564</v>
      </c>
      <c r="E6" s="173">
        <v>15020</v>
      </c>
      <c r="F6" s="173" t="s">
        <v>126</v>
      </c>
      <c r="G6" s="174">
        <v>12.15</v>
      </c>
      <c r="H6" s="174" t="s">
        <v>127</v>
      </c>
      <c r="I6" s="173">
        <v>4951</v>
      </c>
      <c r="J6" s="194" t="s">
        <v>126</v>
      </c>
      <c r="K6" s="195">
        <v>4.01</v>
      </c>
      <c r="L6" s="198" t="s">
        <v>127</v>
      </c>
      <c r="M6" s="197"/>
      <c r="N6" s="96"/>
    </row>
    <row r="7" spans="1:14" ht="25.5" customHeight="1">
      <c r="A7" s="105"/>
      <c r="B7" s="104">
        <v>17</v>
      </c>
      <c r="C7" s="106"/>
      <c r="D7" s="173">
        <v>125364</v>
      </c>
      <c r="E7" s="173">
        <v>15816</v>
      </c>
      <c r="F7" s="173" t="s">
        <v>126</v>
      </c>
      <c r="G7" s="174">
        <v>12.62</v>
      </c>
      <c r="H7" s="174" t="s">
        <v>127</v>
      </c>
      <c r="I7" s="173">
        <v>5289</v>
      </c>
      <c r="J7" s="194" t="s">
        <v>126</v>
      </c>
      <c r="K7" s="195">
        <v>4.22</v>
      </c>
      <c r="L7" s="198" t="s">
        <v>127</v>
      </c>
      <c r="M7" s="197"/>
      <c r="N7" s="96"/>
    </row>
    <row r="8" spans="1:14" ht="25.5" customHeight="1">
      <c r="A8" s="105"/>
      <c r="B8" s="104">
        <v>18</v>
      </c>
      <c r="C8" s="106"/>
      <c r="D8" s="173">
        <v>124933</v>
      </c>
      <c r="E8" s="173">
        <v>16766</v>
      </c>
      <c r="F8" s="173" t="s">
        <v>126</v>
      </c>
      <c r="G8" s="174">
        <v>13.42</v>
      </c>
      <c r="H8" s="174" t="s">
        <v>127</v>
      </c>
      <c r="I8" s="173">
        <v>5677</v>
      </c>
      <c r="J8" s="194" t="s">
        <v>126</v>
      </c>
      <c r="K8" s="195">
        <v>4.54</v>
      </c>
      <c r="L8" s="198" t="s">
        <v>127</v>
      </c>
      <c r="M8" s="197"/>
      <c r="N8" s="96"/>
    </row>
    <row r="9" spans="1:14" ht="25.5" customHeight="1">
      <c r="A9" s="105"/>
      <c r="B9" s="104">
        <v>19</v>
      </c>
      <c r="C9" s="106"/>
      <c r="D9" s="173">
        <v>125879</v>
      </c>
      <c r="E9" s="173">
        <v>17721</v>
      </c>
      <c r="F9" s="173" t="s">
        <v>126</v>
      </c>
      <c r="G9" s="174">
        <v>14.08</v>
      </c>
      <c r="H9" s="174" t="s">
        <v>127</v>
      </c>
      <c r="I9" s="173">
        <v>6095</v>
      </c>
      <c r="J9" s="194" t="s">
        <v>126</v>
      </c>
      <c r="K9" s="195">
        <v>4.84</v>
      </c>
      <c r="L9" s="198" t="s">
        <v>127</v>
      </c>
      <c r="M9" s="197"/>
      <c r="N9" s="96"/>
    </row>
    <row r="10" spans="1:14" ht="25.5" customHeight="1">
      <c r="A10" s="105"/>
      <c r="B10" s="104">
        <v>20</v>
      </c>
      <c r="C10" s="106"/>
      <c r="D10" s="173">
        <v>127474</v>
      </c>
      <c r="E10" s="173">
        <v>18631</v>
      </c>
      <c r="F10" s="173" t="s">
        <v>126</v>
      </c>
      <c r="G10" s="174">
        <v>14.62</v>
      </c>
      <c r="H10" s="174" t="s">
        <v>127</v>
      </c>
      <c r="I10" s="173">
        <v>6608</v>
      </c>
      <c r="J10" s="194" t="s">
        <v>126</v>
      </c>
      <c r="K10" s="195">
        <v>5.18</v>
      </c>
      <c r="L10" s="198" t="s">
        <v>127</v>
      </c>
      <c r="M10" s="197"/>
      <c r="N10" s="96"/>
    </row>
    <row r="11" spans="1:14" ht="25.5" customHeight="1">
      <c r="A11" s="43"/>
      <c r="B11" s="104">
        <v>21</v>
      </c>
      <c r="C11" s="106"/>
      <c r="D11" s="173">
        <v>128379</v>
      </c>
      <c r="E11" s="173">
        <v>19618</v>
      </c>
      <c r="F11" s="173" t="s">
        <v>126</v>
      </c>
      <c r="G11" s="174">
        <v>15.28</v>
      </c>
      <c r="H11" s="174" t="s">
        <v>127</v>
      </c>
      <c r="I11" s="173">
        <v>7158</v>
      </c>
      <c r="J11" s="194" t="s">
        <v>126</v>
      </c>
      <c r="K11" s="195">
        <v>5.58</v>
      </c>
      <c r="L11" s="198" t="s">
        <v>127</v>
      </c>
      <c r="M11" s="197"/>
      <c r="N11" s="96"/>
    </row>
    <row r="12" spans="1:14" ht="25.5" customHeight="1">
      <c r="A12" s="43"/>
      <c r="B12" s="104">
        <v>22</v>
      </c>
      <c r="C12" s="106"/>
      <c r="D12" s="179">
        <v>129340</v>
      </c>
      <c r="E12" s="173">
        <v>20429</v>
      </c>
      <c r="F12" s="173" t="s">
        <v>126</v>
      </c>
      <c r="G12" s="174">
        <v>15.79</v>
      </c>
      <c r="H12" s="174" t="s">
        <v>127</v>
      </c>
      <c r="I12" s="173">
        <v>7654</v>
      </c>
      <c r="J12" s="194" t="s">
        <v>126</v>
      </c>
      <c r="K12" s="195">
        <v>5.92</v>
      </c>
      <c r="L12" s="198" t="s">
        <v>127</v>
      </c>
      <c r="M12" s="197"/>
      <c r="N12" s="96"/>
    </row>
    <row r="13" spans="1:14" ht="25.5" customHeight="1">
      <c r="A13" s="43"/>
      <c r="B13" s="104">
        <v>23</v>
      </c>
      <c r="C13" s="106"/>
      <c r="D13" s="179">
        <v>130341</v>
      </c>
      <c r="E13" s="173">
        <v>20933</v>
      </c>
      <c r="F13" s="173" t="s">
        <v>126</v>
      </c>
      <c r="G13" s="174">
        <v>16.06</v>
      </c>
      <c r="H13" s="174" t="s">
        <v>127</v>
      </c>
      <c r="I13" s="173">
        <v>8236</v>
      </c>
      <c r="J13" s="194" t="s">
        <v>126</v>
      </c>
      <c r="K13" s="195">
        <v>6.32</v>
      </c>
      <c r="L13" s="198" t="s">
        <v>127</v>
      </c>
      <c r="M13" s="197"/>
      <c r="N13" s="96"/>
    </row>
    <row r="14" spans="1:14" ht="25.5" customHeight="1">
      <c r="A14" s="43"/>
      <c r="B14" s="104">
        <v>24</v>
      </c>
      <c r="C14" s="106"/>
      <c r="D14" s="179">
        <v>131248</v>
      </c>
      <c r="E14" s="173">
        <v>21555</v>
      </c>
      <c r="F14" s="173" t="s">
        <v>126</v>
      </c>
      <c r="G14" s="174">
        <v>16.42</v>
      </c>
      <c r="H14" s="174" t="s">
        <v>127</v>
      </c>
      <c r="I14" s="173">
        <v>8856</v>
      </c>
      <c r="J14" s="194" t="s">
        <v>126</v>
      </c>
      <c r="K14" s="195">
        <v>6.75</v>
      </c>
      <c r="L14" s="198" t="s">
        <v>127</v>
      </c>
      <c r="M14" s="197"/>
      <c r="N14" s="96"/>
    </row>
    <row r="15" spans="1:14" ht="25.5" customHeight="1">
      <c r="A15" s="43"/>
      <c r="B15" s="104">
        <v>25</v>
      </c>
      <c r="C15" s="106"/>
      <c r="D15" s="179">
        <v>131594</v>
      </c>
      <c r="E15" s="173">
        <v>22632</v>
      </c>
      <c r="F15" s="173" t="s">
        <v>126</v>
      </c>
      <c r="G15" s="174">
        <v>17.2</v>
      </c>
      <c r="H15" s="174" t="s">
        <v>127</v>
      </c>
      <c r="I15" s="173">
        <v>9557</v>
      </c>
      <c r="J15" s="194" t="s">
        <v>126</v>
      </c>
      <c r="K15" s="195">
        <v>7.26</v>
      </c>
      <c r="L15" s="198" t="s">
        <v>127</v>
      </c>
      <c r="M15" s="197"/>
      <c r="N15" s="96"/>
    </row>
    <row r="16" spans="1:14" ht="25.5" customHeight="1">
      <c r="A16" s="43"/>
      <c r="B16" s="104">
        <v>26</v>
      </c>
      <c r="C16" s="106"/>
      <c r="D16" s="179">
        <v>132449</v>
      </c>
      <c r="E16" s="173">
        <v>23606</v>
      </c>
      <c r="F16" s="173" t="s">
        <v>126</v>
      </c>
      <c r="G16" s="174">
        <v>17.822709118226637</v>
      </c>
      <c r="H16" s="174" t="s">
        <v>127</v>
      </c>
      <c r="I16" s="173">
        <v>10092</v>
      </c>
      <c r="J16" s="194" t="s">
        <v>126</v>
      </c>
      <c r="K16" s="195">
        <v>7.62</v>
      </c>
      <c r="L16" s="198" t="s">
        <v>127</v>
      </c>
      <c r="M16" s="197"/>
      <c r="N16" s="96"/>
    </row>
    <row r="17" spans="1:14" ht="25.5" customHeight="1">
      <c r="A17" s="43"/>
      <c r="B17" s="104">
        <v>27</v>
      </c>
      <c r="C17" s="106"/>
      <c r="D17" s="179">
        <v>134132</v>
      </c>
      <c r="E17" s="173">
        <v>24673</v>
      </c>
      <c r="F17" s="173" t="s">
        <v>126</v>
      </c>
      <c r="G17" s="174">
        <v>18.394566546387143</v>
      </c>
      <c r="H17" s="174" t="s">
        <v>127</v>
      </c>
      <c r="I17" s="173">
        <v>10644</v>
      </c>
      <c r="J17" s="194" t="s">
        <v>126</v>
      </c>
      <c r="K17" s="195">
        <v>7.94</v>
      </c>
      <c r="L17" s="198" t="s">
        <v>127</v>
      </c>
      <c r="M17" s="197"/>
      <c r="N17" s="96"/>
    </row>
    <row r="18" spans="1:14" ht="25.5" customHeight="1">
      <c r="A18" s="43"/>
      <c r="B18" s="104">
        <v>28</v>
      </c>
      <c r="C18" s="106"/>
      <c r="D18" s="179">
        <v>135928</v>
      </c>
      <c r="E18" s="173">
        <v>25431</v>
      </c>
      <c r="F18" s="173" t="s">
        <v>126</v>
      </c>
      <c r="G18" s="174">
        <v>18.70916956035548</v>
      </c>
      <c r="H18" s="174" t="s">
        <v>127</v>
      </c>
      <c r="I18" s="173">
        <v>11312</v>
      </c>
      <c r="J18" s="194" t="s">
        <v>126</v>
      </c>
      <c r="K18" s="195">
        <v>8.32</v>
      </c>
      <c r="L18" s="198" t="s">
        <v>127</v>
      </c>
      <c r="M18" s="197"/>
      <c r="N18" s="96"/>
    </row>
    <row r="19" spans="1:14" ht="25.5" customHeight="1">
      <c r="A19" s="43"/>
      <c r="B19" s="104">
        <v>29</v>
      </c>
      <c r="C19" s="106"/>
      <c r="D19" s="179">
        <v>136909</v>
      </c>
      <c r="E19" s="173">
        <v>26042</v>
      </c>
      <c r="F19" s="173" t="s">
        <v>126</v>
      </c>
      <c r="G19" s="174">
        <v>19.02</v>
      </c>
      <c r="H19" s="174" t="s">
        <v>127</v>
      </c>
      <c r="I19" s="173">
        <v>12036</v>
      </c>
      <c r="J19" s="194" t="s">
        <v>126</v>
      </c>
      <c r="K19" s="195">
        <v>8.79</v>
      </c>
      <c r="L19" s="198" t="s">
        <v>127</v>
      </c>
      <c r="M19" s="197"/>
      <c r="N19" s="96"/>
    </row>
    <row r="20" spans="1:14" ht="25.5" customHeight="1">
      <c r="A20" s="43"/>
      <c r="B20" s="104">
        <v>30</v>
      </c>
      <c r="C20" s="106"/>
      <c r="D20" s="179">
        <v>138442</v>
      </c>
      <c r="E20" s="173">
        <v>26629</v>
      </c>
      <c r="F20" s="173" t="s">
        <v>126</v>
      </c>
      <c r="G20" s="174">
        <v>19.23</v>
      </c>
      <c r="H20" s="174" t="s">
        <v>127</v>
      </c>
      <c r="I20" s="173">
        <v>12686</v>
      </c>
      <c r="J20" s="194" t="s">
        <v>126</v>
      </c>
      <c r="K20" s="195">
        <v>9.16</v>
      </c>
      <c r="L20" s="198" t="s">
        <v>127</v>
      </c>
      <c r="M20" s="197"/>
      <c r="N20" s="96"/>
    </row>
    <row r="21" spans="1:14" ht="25.5" customHeight="1">
      <c r="A21" s="388" t="s">
        <v>357</v>
      </c>
      <c r="B21" s="388"/>
      <c r="C21" s="389"/>
      <c r="D21" s="179">
        <v>140004</v>
      </c>
      <c r="E21" s="173">
        <v>27075</v>
      </c>
      <c r="F21" s="173" t="s">
        <v>126</v>
      </c>
      <c r="G21" s="174">
        <v>19.34</v>
      </c>
      <c r="H21" s="174" t="s">
        <v>127</v>
      </c>
      <c r="I21" s="173">
        <v>13387</v>
      </c>
      <c r="J21" s="194" t="s">
        <v>126</v>
      </c>
      <c r="K21" s="195">
        <v>9.56</v>
      </c>
      <c r="L21" s="198" t="s">
        <v>127</v>
      </c>
      <c r="M21" s="197"/>
      <c r="N21" s="96"/>
    </row>
    <row r="22" spans="1:14" ht="25.5" customHeight="1">
      <c r="A22" s="104" t="s">
        <v>234</v>
      </c>
      <c r="B22" s="104">
        <v>2</v>
      </c>
      <c r="C22" s="104" t="s">
        <v>229</v>
      </c>
      <c r="D22" s="179">
        <v>141802</v>
      </c>
      <c r="E22" s="173">
        <v>27455</v>
      </c>
      <c r="F22" s="173" t="s">
        <v>126</v>
      </c>
      <c r="G22" s="174">
        <v>19.35</v>
      </c>
      <c r="H22" s="174" t="s">
        <v>127</v>
      </c>
      <c r="I22" s="173">
        <v>13956</v>
      </c>
      <c r="J22" s="194" t="s">
        <v>126</v>
      </c>
      <c r="K22" s="195">
        <v>9.84</v>
      </c>
      <c r="L22" s="198" t="s">
        <v>127</v>
      </c>
      <c r="M22" s="197"/>
      <c r="N22" s="96"/>
    </row>
    <row r="23" spans="1:14" ht="25.5" customHeight="1">
      <c r="A23" s="104"/>
      <c r="B23" s="104">
        <v>3</v>
      </c>
      <c r="C23" s="104"/>
      <c r="D23" s="179">
        <v>143195</v>
      </c>
      <c r="E23" s="173">
        <v>27781</v>
      </c>
      <c r="F23" s="194" t="s">
        <v>126</v>
      </c>
      <c r="G23" s="234">
        <v>19.4</v>
      </c>
      <c r="H23" s="174" t="s">
        <v>127</v>
      </c>
      <c r="I23" s="173">
        <v>14204</v>
      </c>
      <c r="J23" s="194" t="s">
        <v>126</v>
      </c>
      <c r="K23" s="195">
        <v>9.92</v>
      </c>
      <c r="L23" s="198" t="s">
        <v>127</v>
      </c>
      <c r="M23" s="197"/>
      <c r="N23" s="96"/>
    </row>
    <row r="24" spans="1:14" ht="25.5" customHeight="1">
      <c r="A24" s="104"/>
      <c r="B24" s="104">
        <v>4</v>
      </c>
      <c r="C24" s="233"/>
      <c r="D24" s="179">
        <v>143585</v>
      </c>
      <c r="E24" s="173">
        <v>27992</v>
      </c>
      <c r="F24" s="194" t="s">
        <v>126</v>
      </c>
      <c r="G24" s="174">
        <v>19.5</v>
      </c>
      <c r="H24" s="174" t="s">
        <v>127</v>
      </c>
      <c r="I24" s="173">
        <v>14505</v>
      </c>
      <c r="J24" s="194" t="s">
        <v>126</v>
      </c>
      <c r="K24" s="195">
        <v>10.1</v>
      </c>
      <c r="L24" s="198" t="s">
        <v>127</v>
      </c>
      <c r="M24" s="197"/>
      <c r="N24" s="96"/>
    </row>
    <row r="25" spans="1:14" ht="25.5" customHeight="1" thickBot="1">
      <c r="A25" s="107"/>
      <c r="B25" s="107">
        <v>5</v>
      </c>
      <c r="C25" s="232"/>
      <c r="D25" s="180">
        <v>144062</v>
      </c>
      <c r="E25" s="173">
        <v>28134</v>
      </c>
      <c r="F25" s="194" t="s">
        <v>235</v>
      </c>
      <c r="G25" s="174">
        <v>19.53</v>
      </c>
      <c r="H25" s="174" t="s">
        <v>236</v>
      </c>
      <c r="I25" s="173">
        <v>15155</v>
      </c>
      <c r="J25" s="194" t="s">
        <v>235</v>
      </c>
      <c r="K25" s="195">
        <v>10.52</v>
      </c>
      <c r="L25" s="198" t="s">
        <v>127</v>
      </c>
      <c r="M25" s="197"/>
      <c r="N25" s="96"/>
    </row>
    <row r="26" spans="1:13" ht="18" customHeight="1">
      <c r="A26" s="1" t="s">
        <v>132</v>
      </c>
      <c r="B26" s="181"/>
      <c r="C26" s="182"/>
      <c r="D26" s="183"/>
      <c r="E26" s="183"/>
      <c r="F26" s="183"/>
      <c r="G26" s="184"/>
      <c r="H26" s="184"/>
      <c r="I26" s="183"/>
      <c r="J26" s="183"/>
      <c r="K26" s="183"/>
      <c r="L26" s="184"/>
      <c r="M26" s="165"/>
    </row>
    <row r="27" spans="1:3" ht="13.5" customHeight="1">
      <c r="A27" s="165"/>
      <c r="C27" s="165"/>
    </row>
    <row r="28" spans="1:3" ht="13.5" customHeight="1">
      <c r="A28" s="165"/>
      <c r="C28" s="165"/>
    </row>
    <row r="29" spans="1:14" ht="13.5" customHeight="1">
      <c r="A29" s="165"/>
      <c r="C29" s="165"/>
      <c r="D29" s="186"/>
      <c r="E29" s="186"/>
      <c r="F29" s="186"/>
      <c r="G29" s="186"/>
      <c r="H29" s="186"/>
      <c r="I29" s="187"/>
      <c r="J29" s="187"/>
      <c r="K29" s="187"/>
      <c r="L29" s="186"/>
      <c r="M29" s="187"/>
      <c r="N29" s="96"/>
    </row>
  </sheetData>
  <sheetProtection/>
  <mergeCells count="6">
    <mergeCell ref="A1:N1"/>
    <mergeCell ref="A3:C4"/>
    <mergeCell ref="D3:D4"/>
    <mergeCell ref="E3:G4"/>
    <mergeCell ref="I4:K4"/>
    <mergeCell ref="A21:C2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1"/>
  <sheetViews>
    <sheetView showGridLines="0" zoomScalePageLayoutView="0" workbookViewId="0" topLeftCell="A1">
      <selection activeCell="A1" sqref="A1:IV16384"/>
    </sheetView>
  </sheetViews>
  <sheetFormatPr defaultColWidth="9.00390625" defaultRowHeight="13.5"/>
  <cols>
    <col min="1" max="1" width="9.50390625" style="0" customWidth="1"/>
    <col min="2" max="2" width="1.75390625" style="0" customWidth="1"/>
    <col min="3" max="3" width="10.50390625" style="0" customWidth="1"/>
    <col min="4" max="4" width="0.74609375" style="0" customWidth="1"/>
    <col min="5" max="9" width="12.875" style="0" customWidth="1"/>
    <col min="10" max="10" width="12.50390625" style="0" customWidth="1"/>
    <col min="11" max="11" width="12.625" style="0" customWidth="1"/>
  </cols>
  <sheetData>
    <row r="1" spans="1:10" ht="21" customHeight="1">
      <c r="A1" s="391" t="s">
        <v>237</v>
      </c>
      <c r="B1" s="391"/>
      <c r="C1" s="391"/>
      <c r="D1" s="391"/>
      <c r="E1" s="391"/>
      <c r="F1" s="391"/>
      <c r="G1" s="391"/>
      <c r="H1" s="391"/>
      <c r="I1" s="96"/>
      <c r="J1" s="96"/>
    </row>
    <row r="2" spans="1:9" ht="18" customHeight="1" thickBot="1">
      <c r="A2" s="199"/>
      <c r="B2" s="199"/>
      <c r="C2" s="199"/>
      <c r="D2" s="199"/>
      <c r="E2" s="199"/>
      <c r="F2" s="199"/>
      <c r="G2" s="373" t="s">
        <v>238</v>
      </c>
      <c r="H2" s="373"/>
      <c r="I2" s="373"/>
    </row>
    <row r="3" spans="1:10" ht="21" customHeight="1">
      <c r="A3" s="374" t="s">
        <v>239</v>
      </c>
      <c r="B3" s="374"/>
      <c r="C3" s="374"/>
      <c r="D3" s="200"/>
      <c r="E3" s="253" t="s">
        <v>358</v>
      </c>
      <c r="F3" s="90" t="s">
        <v>242</v>
      </c>
      <c r="G3" s="90" t="s">
        <v>335</v>
      </c>
      <c r="H3" s="90" t="s">
        <v>355</v>
      </c>
      <c r="I3" s="90" t="s">
        <v>388</v>
      </c>
      <c r="J3" s="96"/>
    </row>
    <row r="4" spans="1:9" ht="19.5" customHeight="1">
      <c r="A4" s="392" t="s">
        <v>243</v>
      </c>
      <c r="B4" s="392"/>
      <c r="C4" s="392"/>
      <c r="D4" s="95"/>
      <c r="E4" s="202">
        <v>140004</v>
      </c>
      <c r="F4" s="202">
        <v>141802</v>
      </c>
      <c r="G4" s="202">
        <v>143195</v>
      </c>
      <c r="H4" s="202">
        <v>143585</v>
      </c>
      <c r="I4" s="202">
        <v>144062</v>
      </c>
    </row>
    <row r="5" spans="1:10" ht="19.5" customHeight="1">
      <c r="A5" s="201" t="s">
        <v>244</v>
      </c>
      <c r="B5" s="201"/>
      <c r="C5" s="201" t="s">
        <v>245</v>
      </c>
      <c r="D5" s="203"/>
      <c r="E5" s="204">
        <v>7001</v>
      </c>
      <c r="F5" s="204">
        <v>7068</v>
      </c>
      <c r="G5" s="204">
        <v>7046</v>
      </c>
      <c r="H5" s="204">
        <v>7196</v>
      </c>
      <c r="I5" s="204">
        <v>7144</v>
      </c>
      <c r="J5" s="205"/>
    </row>
    <row r="6" spans="1:10" ht="19.5" customHeight="1">
      <c r="A6" s="201"/>
      <c r="B6" s="201"/>
      <c r="C6" s="201" t="s">
        <v>246</v>
      </c>
      <c r="D6" s="203"/>
      <c r="E6" s="204">
        <v>5421</v>
      </c>
      <c r="F6" s="204">
        <v>5614</v>
      </c>
      <c r="G6" s="204">
        <v>5804</v>
      </c>
      <c r="H6" s="204">
        <v>6028</v>
      </c>
      <c r="I6" s="204">
        <v>6044</v>
      </c>
      <c r="J6" s="205"/>
    </row>
    <row r="7" spans="1:10" ht="19.5" customHeight="1">
      <c r="A7" s="201"/>
      <c r="B7" s="201"/>
      <c r="C7" s="201" t="s">
        <v>247</v>
      </c>
      <c r="D7" s="203"/>
      <c r="E7" s="204">
        <v>1518</v>
      </c>
      <c r="F7" s="204">
        <v>1611</v>
      </c>
      <c r="G7" s="204">
        <v>1643</v>
      </c>
      <c r="H7" s="204">
        <v>1640</v>
      </c>
      <c r="I7" s="204">
        <v>1701</v>
      </c>
      <c r="J7" s="205"/>
    </row>
    <row r="8" spans="1:10" ht="19.5" customHeight="1">
      <c r="A8" s="201" t="s">
        <v>248</v>
      </c>
      <c r="B8" s="201"/>
      <c r="C8" s="201" t="s">
        <v>245</v>
      </c>
      <c r="D8" s="203"/>
      <c r="E8" s="204">
        <v>1426</v>
      </c>
      <c r="F8" s="204">
        <v>1418</v>
      </c>
      <c r="G8" s="204">
        <v>1504</v>
      </c>
      <c r="H8" s="204">
        <v>1495</v>
      </c>
      <c r="I8" s="204">
        <v>1491</v>
      </c>
      <c r="J8" s="205"/>
    </row>
    <row r="9" spans="1:10" ht="19.5" customHeight="1">
      <c r="A9" s="201"/>
      <c r="B9" s="201"/>
      <c r="C9" s="201" t="s">
        <v>246</v>
      </c>
      <c r="D9" s="203"/>
      <c r="E9" s="204">
        <v>2502</v>
      </c>
      <c r="F9" s="204">
        <v>2518</v>
      </c>
      <c r="G9" s="204">
        <v>2523</v>
      </c>
      <c r="H9" s="204">
        <v>2524</v>
      </c>
      <c r="I9" s="204">
        <v>2533</v>
      </c>
      <c r="J9" s="205"/>
    </row>
    <row r="10" spans="1:10" ht="19.5" customHeight="1">
      <c r="A10" s="201" t="s">
        <v>249</v>
      </c>
      <c r="B10" s="201"/>
      <c r="C10" s="201" t="s">
        <v>245</v>
      </c>
      <c r="D10" s="203"/>
      <c r="E10" s="204">
        <v>2685</v>
      </c>
      <c r="F10" s="204">
        <v>2679</v>
      </c>
      <c r="G10" s="204">
        <v>2633</v>
      </c>
      <c r="H10" s="204">
        <v>2617</v>
      </c>
      <c r="I10" s="204">
        <v>2610</v>
      </c>
      <c r="J10" s="205"/>
    </row>
    <row r="11" spans="1:10" ht="19.5" customHeight="1">
      <c r="A11" s="201"/>
      <c r="B11" s="201"/>
      <c r="C11" s="201" t="s">
        <v>246</v>
      </c>
      <c r="D11" s="203"/>
      <c r="E11" s="204">
        <v>2476</v>
      </c>
      <c r="F11" s="204">
        <v>2428</v>
      </c>
      <c r="G11" s="204">
        <v>2444</v>
      </c>
      <c r="H11" s="204">
        <v>2437</v>
      </c>
      <c r="I11" s="204">
        <v>2407</v>
      </c>
      <c r="J11" s="205"/>
    </row>
    <row r="12" spans="1:10" ht="19.5" customHeight="1">
      <c r="A12" s="201"/>
      <c r="B12" s="201"/>
      <c r="C12" s="201" t="s">
        <v>247</v>
      </c>
      <c r="D12" s="203"/>
      <c r="E12" s="204">
        <v>3005</v>
      </c>
      <c r="F12" s="204">
        <v>3004</v>
      </c>
      <c r="G12" s="204">
        <v>3012</v>
      </c>
      <c r="H12" s="204">
        <v>2995</v>
      </c>
      <c r="I12" s="204">
        <v>2956</v>
      </c>
      <c r="J12" s="205"/>
    </row>
    <row r="13" spans="1:10" ht="19.5" customHeight="1">
      <c r="A13" s="201"/>
      <c r="B13" s="201"/>
      <c r="C13" s="201" t="s">
        <v>250</v>
      </c>
      <c r="D13" s="203"/>
      <c r="E13" s="204">
        <v>528</v>
      </c>
      <c r="F13" s="204">
        <v>508</v>
      </c>
      <c r="G13" s="204">
        <v>490</v>
      </c>
      <c r="H13" s="204">
        <v>497</v>
      </c>
      <c r="I13" s="204">
        <v>488</v>
      </c>
      <c r="J13" s="205"/>
    </row>
    <row r="14" spans="1:10" ht="19.5" customHeight="1">
      <c r="A14" s="201"/>
      <c r="B14" s="201"/>
      <c r="C14" s="201" t="s">
        <v>251</v>
      </c>
      <c r="D14" s="203"/>
      <c r="E14" s="204">
        <v>1226</v>
      </c>
      <c r="F14" s="204">
        <v>1276</v>
      </c>
      <c r="G14" s="204">
        <v>1310</v>
      </c>
      <c r="H14" s="204">
        <v>1260</v>
      </c>
      <c r="I14" s="204">
        <v>1217</v>
      </c>
      <c r="J14" s="205"/>
    </row>
    <row r="15" spans="1:10" ht="19.5" customHeight="1">
      <c r="A15" s="201" t="s">
        <v>252</v>
      </c>
      <c r="B15" s="201"/>
      <c r="C15" s="201" t="s">
        <v>245</v>
      </c>
      <c r="D15" s="203"/>
      <c r="E15" s="204">
        <v>1838</v>
      </c>
      <c r="F15" s="204">
        <v>1842</v>
      </c>
      <c r="G15" s="204">
        <v>1827</v>
      </c>
      <c r="H15" s="204">
        <v>1802</v>
      </c>
      <c r="I15" s="204">
        <v>1820</v>
      </c>
      <c r="J15" s="205"/>
    </row>
    <row r="16" spans="1:10" ht="19.5" customHeight="1">
      <c r="A16" s="201"/>
      <c r="B16" s="201"/>
      <c r="C16" s="201" t="s">
        <v>246</v>
      </c>
      <c r="D16" s="203"/>
      <c r="E16" s="204">
        <v>2899</v>
      </c>
      <c r="F16" s="204">
        <v>2908</v>
      </c>
      <c r="G16" s="204">
        <v>2926</v>
      </c>
      <c r="H16" s="204">
        <v>2884</v>
      </c>
      <c r="I16" s="204">
        <v>2903</v>
      </c>
      <c r="J16" s="205"/>
    </row>
    <row r="17" spans="1:10" ht="19.5" customHeight="1">
      <c r="A17" s="201"/>
      <c r="B17" s="201"/>
      <c r="C17" s="201" t="s">
        <v>247</v>
      </c>
      <c r="D17" s="203"/>
      <c r="E17" s="204">
        <v>990</v>
      </c>
      <c r="F17" s="204">
        <v>988</v>
      </c>
      <c r="G17" s="204">
        <v>955</v>
      </c>
      <c r="H17" s="204">
        <v>959</v>
      </c>
      <c r="I17" s="204">
        <v>962</v>
      </c>
      <c r="J17" s="205"/>
    </row>
    <row r="18" spans="1:10" ht="19.5" customHeight="1">
      <c r="A18" s="201" t="s">
        <v>253</v>
      </c>
      <c r="B18" s="201"/>
      <c r="C18" s="201" t="s">
        <v>245</v>
      </c>
      <c r="D18" s="203"/>
      <c r="E18" s="204">
        <v>2910</v>
      </c>
      <c r="F18" s="204">
        <v>2906</v>
      </c>
      <c r="G18" s="204">
        <v>2847</v>
      </c>
      <c r="H18" s="204">
        <v>2861</v>
      </c>
      <c r="I18" s="204">
        <v>2816</v>
      </c>
      <c r="J18" s="205"/>
    </row>
    <row r="19" spans="1:10" ht="19.5" customHeight="1">
      <c r="A19" s="201"/>
      <c r="B19" s="201"/>
      <c r="C19" s="201" t="s">
        <v>246</v>
      </c>
      <c r="D19" s="203"/>
      <c r="E19" s="204">
        <v>2739</v>
      </c>
      <c r="F19" s="204">
        <v>2688</v>
      </c>
      <c r="G19" s="204">
        <v>2627</v>
      </c>
      <c r="H19" s="204">
        <v>2575</v>
      </c>
      <c r="I19" s="204">
        <v>2600</v>
      </c>
      <c r="J19" s="205"/>
    </row>
    <row r="20" spans="1:10" ht="19.5" customHeight="1">
      <c r="A20" s="201"/>
      <c r="B20" s="201"/>
      <c r="C20" s="201" t="s">
        <v>247</v>
      </c>
      <c r="D20" s="203"/>
      <c r="E20" s="204">
        <v>553</v>
      </c>
      <c r="F20" s="204">
        <v>602</v>
      </c>
      <c r="G20" s="204">
        <v>607</v>
      </c>
      <c r="H20" s="204">
        <v>605</v>
      </c>
      <c r="I20" s="204">
        <v>604</v>
      </c>
      <c r="J20" s="205"/>
    </row>
    <row r="21" spans="1:10" ht="19.5" customHeight="1">
      <c r="A21" s="201"/>
      <c r="B21" s="201"/>
      <c r="C21" s="201" t="s">
        <v>250</v>
      </c>
      <c r="D21" s="203"/>
      <c r="E21" s="204">
        <v>4553</v>
      </c>
      <c r="F21" s="204">
        <v>4471</v>
      </c>
      <c r="G21" s="204">
        <v>4510</v>
      </c>
      <c r="H21" s="204">
        <v>4466</v>
      </c>
      <c r="I21" s="204">
        <v>4415</v>
      </c>
      <c r="J21" s="205"/>
    </row>
    <row r="22" spans="1:10" ht="19.5" customHeight="1">
      <c r="A22" s="201"/>
      <c r="B22" s="201"/>
      <c r="C22" s="201" t="s">
        <v>251</v>
      </c>
      <c r="D22" s="203"/>
      <c r="E22" s="204">
        <v>965</v>
      </c>
      <c r="F22" s="204">
        <v>979</v>
      </c>
      <c r="G22" s="204">
        <v>987</v>
      </c>
      <c r="H22" s="204">
        <v>1024</v>
      </c>
      <c r="I22" s="204">
        <v>1041</v>
      </c>
      <c r="J22" s="205"/>
    </row>
    <row r="23" spans="1:10" ht="19.5" customHeight="1">
      <c r="A23" s="201" t="s">
        <v>254</v>
      </c>
      <c r="B23" s="201"/>
      <c r="C23" s="201" t="s">
        <v>245</v>
      </c>
      <c r="D23" s="203"/>
      <c r="E23" s="204">
        <v>936</v>
      </c>
      <c r="F23" s="204">
        <v>981</v>
      </c>
      <c r="G23" s="204">
        <v>993</v>
      </c>
      <c r="H23" s="204">
        <v>979</v>
      </c>
      <c r="I23" s="204">
        <v>999</v>
      </c>
      <c r="J23" s="205"/>
    </row>
    <row r="24" spans="1:10" ht="19.5" customHeight="1">
      <c r="A24" s="201"/>
      <c r="B24" s="201"/>
      <c r="C24" s="201" t="s">
        <v>246</v>
      </c>
      <c r="D24" s="203"/>
      <c r="E24" s="204">
        <v>2061</v>
      </c>
      <c r="F24" s="204">
        <v>2033</v>
      </c>
      <c r="G24" s="204">
        <v>2118</v>
      </c>
      <c r="H24" s="204">
        <v>2124</v>
      </c>
      <c r="I24" s="204">
        <v>2080</v>
      </c>
      <c r="J24" s="205"/>
    </row>
    <row r="25" spans="1:10" ht="19.5" customHeight="1">
      <c r="A25" s="201"/>
      <c r="B25" s="201"/>
      <c r="C25" s="201" t="s">
        <v>247</v>
      </c>
      <c r="D25" s="203"/>
      <c r="E25" s="204">
        <v>1464</v>
      </c>
      <c r="F25" s="204">
        <v>1499</v>
      </c>
      <c r="G25" s="204">
        <v>1527</v>
      </c>
      <c r="H25" s="204">
        <v>1534</v>
      </c>
      <c r="I25" s="204">
        <v>1545</v>
      </c>
      <c r="J25" s="205"/>
    </row>
    <row r="26" spans="1:10" ht="19.5" customHeight="1">
      <c r="A26" s="201"/>
      <c r="B26" s="201"/>
      <c r="C26" s="201" t="s">
        <v>250</v>
      </c>
      <c r="D26" s="203"/>
      <c r="E26" s="204">
        <v>1625</v>
      </c>
      <c r="F26" s="204">
        <v>1594</v>
      </c>
      <c r="G26" s="204">
        <v>1590</v>
      </c>
      <c r="H26" s="204">
        <v>1576</v>
      </c>
      <c r="I26" s="204">
        <v>1518</v>
      </c>
      <c r="J26" s="205"/>
    </row>
    <row r="27" spans="1:10" ht="19.5" customHeight="1">
      <c r="A27" s="201"/>
      <c r="B27" s="201"/>
      <c r="C27" s="201" t="s">
        <v>251</v>
      </c>
      <c r="D27" s="203"/>
      <c r="E27" s="204">
        <v>2025</v>
      </c>
      <c r="F27" s="204">
        <v>2075</v>
      </c>
      <c r="G27" s="204">
        <v>2043</v>
      </c>
      <c r="H27" s="204">
        <v>1989</v>
      </c>
      <c r="I27" s="204">
        <v>1964</v>
      </c>
      <c r="J27" s="205"/>
    </row>
    <row r="28" spans="1:10" ht="19.5" customHeight="1">
      <c r="A28" s="201"/>
      <c r="B28" s="201"/>
      <c r="C28" s="201" t="s">
        <v>255</v>
      </c>
      <c r="D28" s="203"/>
      <c r="E28" s="204">
        <v>2179</v>
      </c>
      <c r="F28" s="204">
        <v>2203</v>
      </c>
      <c r="G28" s="204">
        <v>2242</v>
      </c>
      <c r="H28" s="204">
        <v>2184</v>
      </c>
      <c r="I28" s="204">
        <v>2187</v>
      </c>
      <c r="J28" s="205"/>
    </row>
    <row r="29" spans="1:10" ht="19.5" customHeight="1">
      <c r="A29" s="201"/>
      <c r="B29" s="201"/>
      <c r="C29" s="201" t="s">
        <v>256</v>
      </c>
      <c r="D29" s="203"/>
      <c r="E29" s="204">
        <v>1814</v>
      </c>
      <c r="F29" s="204">
        <v>1810</v>
      </c>
      <c r="G29" s="204">
        <v>1780</v>
      </c>
      <c r="H29" s="204">
        <v>1817</v>
      </c>
      <c r="I29" s="204">
        <v>1860</v>
      </c>
      <c r="J29" s="205"/>
    </row>
    <row r="30" spans="1:10" ht="19.5" customHeight="1">
      <c r="A30" s="390" t="s">
        <v>257</v>
      </c>
      <c r="B30" s="390"/>
      <c r="C30" s="390"/>
      <c r="D30" s="95"/>
      <c r="E30" s="204">
        <v>353</v>
      </c>
      <c r="F30" s="204">
        <v>352</v>
      </c>
      <c r="G30" s="204">
        <v>343</v>
      </c>
      <c r="H30" s="204">
        <v>333</v>
      </c>
      <c r="I30" s="204">
        <v>337</v>
      </c>
      <c r="J30" s="205"/>
    </row>
    <row r="31" spans="1:10" ht="19.5" customHeight="1">
      <c r="A31" s="390" t="s">
        <v>258</v>
      </c>
      <c r="B31" s="390"/>
      <c r="C31" s="390"/>
      <c r="D31" s="95"/>
      <c r="E31" s="204">
        <v>0</v>
      </c>
      <c r="F31" s="204">
        <v>0</v>
      </c>
      <c r="G31" s="204">
        <v>0</v>
      </c>
      <c r="H31" s="204">
        <v>0</v>
      </c>
      <c r="I31" s="204">
        <v>0</v>
      </c>
      <c r="J31" s="205"/>
    </row>
    <row r="32" spans="1:10" ht="19.5" customHeight="1">
      <c r="A32" s="390" t="s">
        <v>259</v>
      </c>
      <c r="B32" s="390"/>
      <c r="C32" s="390"/>
      <c r="D32" s="95"/>
      <c r="E32" s="204">
        <v>43</v>
      </c>
      <c r="F32" s="204">
        <v>51</v>
      </c>
      <c r="G32" s="204">
        <v>48</v>
      </c>
      <c r="H32" s="204">
        <v>50</v>
      </c>
      <c r="I32" s="204">
        <v>51</v>
      </c>
      <c r="J32" s="205"/>
    </row>
    <row r="33" spans="1:11" ht="19.5" customHeight="1">
      <c r="A33" s="390" t="s">
        <v>260</v>
      </c>
      <c r="B33" s="390"/>
      <c r="C33" s="390"/>
      <c r="D33" s="95"/>
      <c r="E33" s="204">
        <v>8</v>
      </c>
      <c r="F33" s="204">
        <v>8</v>
      </c>
      <c r="G33" s="204">
        <v>8</v>
      </c>
      <c r="H33" s="204">
        <v>8</v>
      </c>
      <c r="I33" s="204">
        <v>9</v>
      </c>
      <c r="J33" s="205"/>
      <c r="K33" s="206"/>
    </row>
    <row r="34" spans="1:10" ht="19.5" customHeight="1">
      <c r="A34" s="390" t="s">
        <v>261</v>
      </c>
      <c r="B34" s="390"/>
      <c r="C34" s="390"/>
      <c r="D34" s="95"/>
      <c r="E34" s="204">
        <v>18</v>
      </c>
      <c r="F34" s="204">
        <v>20</v>
      </c>
      <c r="G34" s="204">
        <v>18</v>
      </c>
      <c r="H34" s="204">
        <v>18</v>
      </c>
      <c r="I34" s="204">
        <v>16</v>
      </c>
      <c r="J34" s="205"/>
    </row>
    <row r="35" spans="1:10" ht="19.5" customHeight="1">
      <c r="A35" s="390" t="s">
        <v>262</v>
      </c>
      <c r="B35" s="390"/>
      <c r="C35" s="390"/>
      <c r="D35" s="95"/>
      <c r="E35" s="204">
        <v>675</v>
      </c>
      <c r="F35" s="204">
        <v>666</v>
      </c>
      <c r="G35" s="204">
        <v>649</v>
      </c>
      <c r="H35" s="204">
        <v>596</v>
      </c>
      <c r="I35" s="204">
        <v>676</v>
      </c>
      <c r="J35" s="205"/>
    </row>
    <row r="36" spans="1:10" ht="19.5" customHeight="1">
      <c r="A36" s="201" t="s">
        <v>263</v>
      </c>
      <c r="B36" s="201"/>
      <c r="C36" s="201" t="s">
        <v>245</v>
      </c>
      <c r="D36" s="203"/>
      <c r="E36" s="204">
        <v>1103</v>
      </c>
      <c r="F36" s="204">
        <v>1084</v>
      </c>
      <c r="G36" s="204">
        <v>1270</v>
      </c>
      <c r="H36" s="204">
        <v>1239</v>
      </c>
      <c r="I36" s="204">
        <v>1231</v>
      </c>
      <c r="J36" s="205"/>
    </row>
    <row r="37" spans="1:10" ht="19.5" customHeight="1">
      <c r="A37" s="201"/>
      <c r="B37" s="201"/>
      <c r="C37" s="201" t="s">
        <v>246</v>
      </c>
      <c r="D37" s="203"/>
      <c r="E37" s="204">
        <v>1213</v>
      </c>
      <c r="F37" s="204">
        <v>1228</v>
      </c>
      <c r="G37" s="204">
        <v>1253</v>
      </c>
      <c r="H37" s="204">
        <v>1275</v>
      </c>
      <c r="I37" s="204">
        <v>1313</v>
      </c>
      <c r="J37" s="205"/>
    </row>
    <row r="38" spans="1:10" ht="19.5" customHeight="1">
      <c r="A38" s="201"/>
      <c r="B38" s="201"/>
      <c r="C38" s="201" t="s">
        <v>247</v>
      </c>
      <c r="D38" s="203"/>
      <c r="E38" s="204">
        <v>1198</v>
      </c>
      <c r="F38" s="204">
        <v>1187</v>
      </c>
      <c r="G38" s="204">
        <v>1204</v>
      </c>
      <c r="H38" s="204">
        <v>1168</v>
      </c>
      <c r="I38" s="204">
        <v>1204</v>
      </c>
      <c r="J38" s="205"/>
    </row>
    <row r="39" spans="1:10" ht="19.5" customHeight="1">
      <c r="A39" s="201" t="s">
        <v>264</v>
      </c>
      <c r="B39" s="201"/>
      <c r="C39" s="201" t="s">
        <v>245</v>
      </c>
      <c r="D39" s="203"/>
      <c r="E39" s="204">
        <v>1208</v>
      </c>
      <c r="F39" s="204">
        <v>1208</v>
      </c>
      <c r="G39" s="204">
        <v>1179</v>
      </c>
      <c r="H39" s="204">
        <v>1166</v>
      </c>
      <c r="I39" s="204">
        <v>1217</v>
      </c>
      <c r="J39" s="205"/>
    </row>
    <row r="40" spans="1:10" ht="19.5" customHeight="1" thickBot="1">
      <c r="A40" s="207"/>
      <c r="B40" s="207"/>
      <c r="C40" s="207" t="s">
        <v>246</v>
      </c>
      <c r="D40" s="208"/>
      <c r="E40" s="210">
        <v>879</v>
      </c>
      <c r="F40" s="210">
        <v>877</v>
      </c>
      <c r="G40" s="210">
        <v>853</v>
      </c>
      <c r="H40" s="210">
        <v>841</v>
      </c>
      <c r="I40" s="210">
        <v>850</v>
      </c>
      <c r="J40" s="205"/>
    </row>
    <row r="41" spans="7:9" ht="27.75" customHeight="1" thickBot="1">
      <c r="G41" s="211"/>
      <c r="H41" s="211"/>
      <c r="I41" s="211"/>
    </row>
    <row r="42" spans="1:9" ht="21" customHeight="1">
      <c r="A42" s="374" t="s">
        <v>239</v>
      </c>
      <c r="B42" s="374"/>
      <c r="C42" s="374"/>
      <c r="D42" s="200"/>
      <c r="E42" s="253" t="s">
        <v>358</v>
      </c>
      <c r="F42" s="90" t="s">
        <v>242</v>
      </c>
      <c r="G42" s="90" t="s">
        <v>335</v>
      </c>
      <c r="H42" s="90" t="s">
        <v>355</v>
      </c>
      <c r="I42" s="90" t="s">
        <v>388</v>
      </c>
    </row>
    <row r="43" spans="1:9" ht="9" customHeight="1">
      <c r="A43" s="212"/>
      <c r="B43" s="212"/>
      <c r="C43" s="212"/>
      <c r="D43" s="91"/>
      <c r="E43" s="102"/>
      <c r="F43" s="102"/>
      <c r="G43" s="102"/>
      <c r="H43" s="102"/>
      <c r="I43" s="102"/>
    </row>
    <row r="44" spans="1:9" ht="17.25" customHeight="1">
      <c r="A44" s="201" t="s">
        <v>266</v>
      </c>
      <c r="B44" s="201"/>
      <c r="C44" s="201" t="s">
        <v>245</v>
      </c>
      <c r="D44" s="203"/>
      <c r="E44" s="204">
        <v>3879</v>
      </c>
      <c r="F44" s="204">
        <v>3958</v>
      </c>
      <c r="G44" s="204">
        <v>3957</v>
      </c>
      <c r="H44" s="204">
        <v>3859</v>
      </c>
      <c r="I44" s="204">
        <v>3760</v>
      </c>
    </row>
    <row r="45" spans="1:9" ht="17.25" customHeight="1">
      <c r="A45" s="201"/>
      <c r="B45" s="201"/>
      <c r="C45" s="201" t="s">
        <v>246</v>
      </c>
      <c r="D45" s="203"/>
      <c r="E45" s="204">
        <v>3909</v>
      </c>
      <c r="F45" s="204">
        <v>3947</v>
      </c>
      <c r="G45" s="204">
        <v>3989</v>
      </c>
      <c r="H45" s="204">
        <v>4011</v>
      </c>
      <c r="I45" s="204">
        <v>3984</v>
      </c>
    </row>
    <row r="46" spans="1:9" ht="17.25" customHeight="1">
      <c r="A46" s="201"/>
      <c r="B46" s="201"/>
      <c r="C46" s="201" t="s">
        <v>247</v>
      </c>
      <c r="D46" s="203"/>
      <c r="E46" s="204">
        <v>3820</v>
      </c>
      <c r="F46" s="204">
        <v>3836</v>
      </c>
      <c r="G46" s="204">
        <v>3886</v>
      </c>
      <c r="H46" s="204">
        <v>3823</v>
      </c>
      <c r="I46" s="204">
        <v>3857</v>
      </c>
    </row>
    <row r="47" spans="1:10" ht="17.25" customHeight="1">
      <c r="A47" s="201"/>
      <c r="B47" s="201"/>
      <c r="C47" s="201" t="s">
        <v>250</v>
      </c>
      <c r="D47" s="203"/>
      <c r="E47" s="204">
        <v>1619</v>
      </c>
      <c r="F47" s="204">
        <v>1634</v>
      </c>
      <c r="G47" s="204">
        <v>1597</v>
      </c>
      <c r="H47" s="204">
        <v>1580</v>
      </c>
      <c r="I47" s="204">
        <v>1547</v>
      </c>
      <c r="J47" s="96"/>
    </row>
    <row r="48" spans="1:9" ht="17.25" customHeight="1">
      <c r="A48" s="201"/>
      <c r="B48" s="201"/>
      <c r="C48" s="201" t="s">
        <v>251</v>
      </c>
      <c r="D48" s="203"/>
      <c r="E48" s="204">
        <v>2127</v>
      </c>
      <c r="F48" s="204">
        <v>2087</v>
      </c>
      <c r="G48" s="204">
        <v>2090</v>
      </c>
      <c r="H48" s="204">
        <v>2072</v>
      </c>
      <c r="I48" s="204">
        <v>2061</v>
      </c>
    </row>
    <row r="49" spans="1:9" ht="17.25" customHeight="1">
      <c r="A49" s="201" t="s">
        <v>267</v>
      </c>
      <c r="B49" s="201"/>
      <c r="C49" s="201" t="s">
        <v>245</v>
      </c>
      <c r="D49" s="203"/>
      <c r="E49" s="202">
        <v>673</v>
      </c>
      <c r="F49" s="202">
        <v>673</v>
      </c>
      <c r="G49" s="202">
        <v>671</v>
      </c>
      <c r="H49" s="202">
        <v>728</v>
      </c>
      <c r="I49" s="202">
        <v>758</v>
      </c>
    </row>
    <row r="50" spans="1:9" ht="17.25" customHeight="1">
      <c r="A50" s="201"/>
      <c r="B50" s="201"/>
      <c r="C50" s="201" t="s">
        <v>246</v>
      </c>
      <c r="D50" s="203"/>
      <c r="E50" s="202">
        <v>1454</v>
      </c>
      <c r="F50" s="202">
        <v>1465</v>
      </c>
      <c r="G50" s="202">
        <v>1450</v>
      </c>
      <c r="H50" s="202">
        <v>1444</v>
      </c>
      <c r="I50" s="202">
        <v>1413</v>
      </c>
    </row>
    <row r="51" spans="1:9" ht="17.25" customHeight="1">
      <c r="A51" s="201"/>
      <c r="B51" s="201"/>
      <c r="C51" s="201" t="s">
        <v>247</v>
      </c>
      <c r="D51" s="203"/>
      <c r="E51" s="202">
        <v>3628</v>
      </c>
      <c r="F51" s="202">
        <v>3626</v>
      </c>
      <c r="G51" s="202">
        <v>3644</v>
      </c>
      <c r="H51" s="202">
        <v>3624</v>
      </c>
      <c r="I51" s="202">
        <v>3549</v>
      </c>
    </row>
    <row r="52" spans="1:9" ht="17.25" customHeight="1">
      <c r="A52" s="201" t="s">
        <v>268</v>
      </c>
      <c r="B52" s="201"/>
      <c r="C52" s="201" t="s">
        <v>245</v>
      </c>
      <c r="D52" s="203"/>
      <c r="E52" s="202">
        <v>2332</v>
      </c>
      <c r="F52" s="202">
        <v>2451</v>
      </c>
      <c r="G52" s="202">
        <v>2682</v>
      </c>
      <c r="H52" s="202">
        <v>2729</v>
      </c>
      <c r="I52" s="202">
        <v>2883</v>
      </c>
    </row>
    <row r="53" spans="1:9" ht="17.25" customHeight="1">
      <c r="A53" s="201"/>
      <c r="B53" s="201"/>
      <c r="C53" s="201" t="s">
        <v>246</v>
      </c>
      <c r="D53" s="203"/>
      <c r="E53" s="202">
        <v>1068</v>
      </c>
      <c r="F53" s="202">
        <v>1227</v>
      </c>
      <c r="G53" s="202">
        <v>1257</v>
      </c>
      <c r="H53" s="202">
        <v>1265</v>
      </c>
      <c r="I53" s="202">
        <v>1245</v>
      </c>
    </row>
    <row r="54" spans="1:9" ht="17.25" customHeight="1">
      <c r="A54" s="201"/>
      <c r="B54" s="201"/>
      <c r="C54" s="201" t="s">
        <v>247</v>
      </c>
      <c r="D54" s="203"/>
      <c r="E54" s="202">
        <v>4009</v>
      </c>
      <c r="F54" s="202">
        <v>4018</v>
      </c>
      <c r="G54" s="202">
        <v>4056</v>
      </c>
      <c r="H54" s="202">
        <v>4046</v>
      </c>
      <c r="I54" s="202">
        <v>4109</v>
      </c>
    </row>
    <row r="55" spans="1:9" ht="17.25" customHeight="1">
      <c r="A55" s="201" t="s">
        <v>269</v>
      </c>
      <c r="B55" s="201"/>
      <c r="C55" s="201" t="s">
        <v>245</v>
      </c>
      <c r="D55" s="203"/>
      <c r="E55" s="202">
        <v>2163</v>
      </c>
      <c r="F55" s="202">
        <v>2224</v>
      </c>
      <c r="G55" s="202">
        <v>2274</v>
      </c>
      <c r="H55" s="202">
        <v>2278</v>
      </c>
      <c r="I55" s="202">
        <v>2267</v>
      </c>
    </row>
    <row r="56" spans="1:9" ht="17.25" customHeight="1">
      <c r="A56" s="201"/>
      <c r="B56" s="201"/>
      <c r="C56" s="201" t="s">
        <v>246</v>
      </c>
      <c r="D56" s="203"/>
      <c r="E56" s="202">
        <v>1757</v>
      </c>
      <c r="F56" s="202">
        <v>1751</v>
      </c>
      <c r="G56" s="202">
        <v>1758</v>
      </c>
      <c r="H56" s="202">
        <v>1710</v>
      </c>
      <c r="I56" s="202">
        <v>1709</v>
      </c>
    </row>
    <row r="57" spans="1:9" ht="17.25" customHeight="1">
      <c r="A57" s="201"/>
      <c r="B57" s="201"/>
      <c r="C57" s="201" t="s">
        <v>247</v>
      </c>
      <c r="D57" s="203"/>
      <c r="E57" s="202">
        <v>1715</v>
      </c>
      <c r="F57" s="202">
        <v>1869</v>
      </c>
      <c r="G57" s="202">
        <v>2081</v>
      </c>
      <c r="H57" s="202">
        <v>2573</v>
      </c>
      <c r="I57" s="202">
        <v>2728</v>
      </c>
    </row>
    <row r="58" spans="1:9" ht="17.25" customHeight="1">
      <c r="A58" s="201"/>
      <c r="B58" s="201"/>
      <c r="C58" s="201" t="s">
        <v>250</v>
      </c>
      <c r="D58" s="203"/>
      <c r="E58" s="202">
        <v>1597</v>
      </c>
      <c r="F58" s="202">
        <v>1585</v>
      </c>
      <c r="G58" s="202">
        <v>1625</v>
      </c>
      <c r="H58" s="202">
        <v>1627</v>
      </c>
      <c r="I58" s="202">
        <v>1605</v>
      </c>
    </row>
    <row r="59" spans="1:9" ht="17.25" customHeight="1">
      <c r="A59" s="201"/>
      <c r="B59" s="201"/>
      <c r="C59" s="201" t="s">
        <v>251</v>
      </c>
      <c r="D59" s="203"/>
      <c r="E59" s="202">
        <v>1190</v>
      </c>
      <c r="F59" s="202">
        <v>1339</v>
      </c>
      <c r="G59" s="202">
        <v>1447</v>
      </c>
      <c r="H59" s="202">
        <v>1607</v>
      </c>
      <c r="I59" s="202">
        <v>1593</v>
      </c>
    </row>
    <row r="60" spans="1:9" ht="17.25" customHeight="1">
      <c r="A60" s="201"/>
      <c r="B60" s="201"/>
      <c r="C60" s="201" t="s">
        <v>255</v>
      </c>
      <c r="D60" s="203"/>
      <c r="E60" s="202">
        <v>1964</v>
      </c>
      <c r="F60" s="202">
        <v>1975</v>
      </c>
      <c r="G60" s="202">
        <v>1981</v>
      </c>
      <c r="H60" s="202">
        <v>1955</v>
      </c>
      <c r="I60" s="202">
        <v>1941</v>
      </c>
    </row>
    <row r="61" spans="1:9" ht="17.25" customHeight="1">
      <c r="A61" s="201"/>
      <c r="B61" s="201"/>
      <c r="C61" s="201" t="s">
        <v>256</v>
      </c>
      <c r="D61" s="203"/>
      <c r="E61" s="202">
        <v>4288</v>
      </c>
      <c r="F61" s="202">
        <v>4346</v>
      </c>
      <c r="G61" s="202">
        <v>4353</v>
      </c>
      <c r="H61" s="202">
        <v>4375</v>
      </c>
      <c r="I61" s="202">
        <v>4372</v>
      </c>
    </row>
    <row r="62" spans="1:9" ht="17.25" customHeight="1">
      <c r="A62" s="201"/>
      <c r="B62" s="201"/>
      <c r="C62" s="201" t="s">
        <v>270</v>
      </c>
      <c r="D62" s="203"/>
      <c r="E62" s="202">
        <v>1740</v>
      </c>
      <c r="F62" s="202">
        <v>1755</v>
      </c>
      <c r="G62" s="202">
        <v>1756</v>
      </c>
      <c r="H62" s="202">
        <v>1720</v>
      </c>
      <c r="I62" s="202">
        <v>1715</v>
      </c>
    </row>
    <row r="63" spans="1:9" ht="17.25" customHeight="1">
      <c r="A63" s="201" t="s">
        <v>271</v>
      </c>
      <c r="B63" s="201"/>
      <c r="C63" s="201" t="s">
        <v>245</v>
      </c>
      <c r="D63" s="203"/>
      <c r="E63" s="202">
        <v>86</v>
      </c>
      <c r="F63" s="202">
        <v>81</v>
      </c>
      <c r="G63" s="202">
        <v>84</v>
      </c>
      <c r="H63" s="202">
        <v>85</v>
      </c>
      <c r="I63" s="202">
        <v>82</v>
      </c>
    </row>
    <row r="64" spans="1:9" ht="17.25" customHeight="1">
      <c r="A64" s="201" t="s">
        <v>272</v>
      </c>
      <c r="B64" s="201"/>
      <c r="C64" s="201" t="s">
        <v>245</v>
      </c>
      <c r="D64" s="203"/>
      <c r="E64" s="202">
        <v>951</v>
      </c>
      <c r="F64" s="202">
        <v>963</v>
      </c>
      <c r="G64" s="202">
        <v>972</v>
      </c>
      <c r="H64" s="202">
        <v>966</v>
      </c>
      <c r="I64" s="202">
        <v>934</v>
      </c>
    </row>
    <row r="65" spans="1:9" ht="17.25" customHeight="1">
      <c r="A65" s="201"/>
      <c r="B65" s="201"/>
      <c r="C65" s="201" t="s">
        <v>246</v>
      </c>
      <c r="D65" s="203"/>
      <c r="E65" s="202">
        <v>1382</v>
      </c>
      <c r="F65" s="202">
        <v>1416</v>
      </c>
      <c r="G65" s="202">
        <v>1448</v>
      </c>
      <c r="H65" s="202">
        <v>1422</v>
      </c>
      <c r="I65" s="202">
        <v>1427</v>
      </c>
    </row>
    <row r="66" spans="1:9" ht="17.25" customHeight="1">
      <c r="A66" s="201" t="s">
        <v>273</v>
      </c>
      <c r="B66" s="201"/>
      <c r="C66" s="201" t="s">
        <v>245</v>
      </c>
      <c r="D66" s="203"/>
      <c r="E66" s="202">
        <v>1108</v>
      </c>
      <c r="F66" s="202">
        <v>1116</v>
      </c>
      <c r="G66" s="202">
        <v>1067</v>
      </c>
      <c r="H66" s="202">
        <v>1057</v>
      </c>
      <c r="I66" s="202">
        <v>1066</v>
      </c>
    </row>
    <row r="67" spans="1:9" ht="17.25" customHeight="1">
      <c r="A67" s="201"/>
      <c r="B67" s="201"/>
      <c r="C67" s="201" t="s">
        <v>246</v>
      </c>
      <c r="D67" s="203"/>
      <c r="E67" s="202">
        <v>1204</v>
      </c>
      <c r="F67" s="202">
        <v>1227</v>
      </c>
      <c r="G67" s="202">
        <v>1262</v>
      </c>
      <c r="H67" s="202">
        <v>1370</v>
      </c>
      <c r="I67" s="202">
        <v>1354</v>
      </c>
    </row>
    <row r="68" spans="1:9" ht="17.25" customHeight="1">
      <c r="A68" s="201" t="s">
        <v>274</v>
      </c>
      <c r="B68" s="201"/>
      <c r="C68" s="201" t="s">
        <v>245</v>
      </c>
      <c r="D68" s="203"/>
      <c r="E68" s="202">
        <v>487</v>
      </c>
      <c r="F68" s="202">
        <v>622</v>
      </c>
      <c r="G68" s="202">
        <v>640</v>
      </c>
      <c r="H68" s="202">
        <v>635</v>
      </c>
      <c r="I68" s="202">
        <v>649</v>
      </c>
    </row>
    <row r="69" spans="1:9" ht="17.25" customHeight="1">
      <c r="A69" s="201"/>
      <c r="B69" s="201"/>
      <c r="C69" s="201" t="s">
        <v>246</v>
      </c>
      <c r="D69" s="203"/>
      <c r="E69" s="202">
        <v>357</v>
      </c>
      <c r="F69" s="202">
        <v>362</v>
      </c>
      <c r="G69" s="202">
        <v>369</v>
      </c>
      <c r="H69" s="202">
        <v>382</v>
      </c>
      <c r="I69" s="202">
        <v>574</v>
      </c>
    </row>
    <row r="70" spans="1:9" ht="17.25" customHeight="1">
      <c r="A70" s="201"/>
      <c r="B70" s="201"/>
      <c r="C70" s="201" t="s">
        <v>247</v>
      </c>
      <c r="D70" s="203"/>
      <c r="E70" s="202">
        <v>858</v>
      </c>
      <c r="F70" s="202">
        <v>885</v>
      </c>
      <c r="G70" s="202">
        <v>875</v>
      </c>
      <c r="H70" s="202">
        <v>856</v>
      </c>
      <c r="I70" s="202">
        <v>883</v>
      </c>
    </row>
    <row r="71" spans="1:9" ht="17.25" customHeight="1">
      <c r="A71" s="201"/>
      <c r="B71" s="201"/>
      <c r="C71" s="201" t="s">
        <v>250</v>
      </c>
      <c r="D71" s="95"/>
      <c r="E71" s="202">
        <v>1541</v>
      </c>
      <c r="F71" s="202">
        <v>1552</v>
      </c>
      <c r="G71" s="202">
        <v>1568</v>
      </c>
      <c r="H71" s="202">
        <v>1593</v>
      </c>
      <c r="I71" s="202">
        <v>1638</v>
      </c>
    </row>
    <row r="72" spans="1:9" ht="17.25" customHeight="1">
      <c r="A72" s="390" t="s">
        <v>275</v>
      </c>
      <c r="B72" s="390"/>
      <c r="C72" s="390"/>
      <c r="D72" s="95"/>
      <c r="E72" s="202">
        <v>56</v>
      </c>
      <c r="F72" s="202">
        <v>60</v>
      </c>
      <c r="G72" s="202">
        <v>60</v>
      </c>
      <c r="H72" s="202">
        <v>70</v>
      </c>
      <c r="I72" s="202">
        <v>79</v>
      </c>
    </row>
    <row r="73" spans="1:9" ht="17.25" customHeight="1">
      <c r="A73" s="213" t="s">
        <v>276</v>
      </c>
      <c r="B73" s="213"/>
      <c r="C73" s="201" t="s">
        <v>245</v>
      </c>
      <c r="D73" s="95"/>
      <c r="E73" s="202">
        <v>3990</v>
      </c>
      <c r="F73" s="202">
        <v>4036</v>
      </c>
      <c r="G73" s="202">
        <v>3938</v>
      </c>
      <c r="H73" s="202">
        <v>3883</v>
      </c>
      <c r="I73" s="202">
        <v>3874</v>
      </c>
    </row>
    <row r="74" spans="1:9" ht="17.25" customHeight="1">
      <c r="A74" s="201"/>
      <c r="B74" s="201"/>
      <c r="C74" s="201" t="s">
        <v>246</v>
      </c>
      <c r="D74" s="95"/>
      <c r="E74" s="202">
        <v>1529</v>
      </c>
      <c r="F74" s="202">
        <v>1595</v>
      </c>
      <c r="G74" s="202">
        <v>1565</v>
      </c>
      <c r="H74" s="202">
        <v>1577</v>
      </c>
      <c r="I74" s="202">
        <v>1551</v>
      </c>
    </row>
    <row r="75" spans="1:9" ht="17.25" customHeight="1">
      <c r="A75" s="201"/>
      <c r="B75" s="201"/>
      <c r="C75" s="201" t="s">
        <v>247</v>
      </c>
      <c r="D75" s="95"/>
      <c r="E75" s="202">
        <v>1724</v>
      </c>
      <c r="F75" s="202">
        <v>1711</v>
      </c>
      <c r="G75" s="202">
        <v>1726</v>
      </c>
      <c r="H75" s="202">
        <v>1748</v>
      </c>
      <c r="I75" s="202">
        <v>1710</v>
      </c>
    </row>
    <row r="76" spans="1:9" ht="17.25" customHeight="1">
      <c r="A76" s="201"/>
      <c r="B76" s="201"/>
      <c r="C76" s="201" t="s">
        <v>250</v>
      </c>
      <c r="D76" s="95"/>
      <c r="E76" s="202">
        <v>1700</v>
      </c>
      <c r="F76" s="202">
        <v>1718</v>
      </c>
      <c r="G76" s="202">
        <v>1741</v>
      </c>
      <c r="H76" s="202">
        <v>1717</v>
      </c>
      <c r="I76" s="202">
        <v>1719</v>
      </c>
    </row>
    <row r="77" spans="1:9" ht="17.25" customHeight="1">
      <c r="A77" s="390" t="s">
        <v>277</v>
      </c>
      <c r="B77" s="390"/>
      <c r="C77" s="390"/>
      <c r="D77" s="203"/>
      <c r="E77" s="202">
        <v>54</v>
      </c>
      <c r="F77" s="202">
        <v>42</v>
      </c>
      <c r="G77" s="202">
        <v>37</v>
      </c>
      <c r="H77" s="202">
        <v>36</v>
      </c>
      <c r="I77" s="202">
        <v>43</v>
      </c>
    </row>
    <row r="78" spans="1:9" ht="17.25" customHeight="1">
      <c r="A78" s="201" t="s">
        <v>278</v>
      </c>
      <c r="B78" s="201"/>
      <c r="C78" s="201" t="s">
        <v>245</v>
      </c>
      <c r="D78" s="203"/>
      <c r="E78" s="202">
        <v>1619</v>
      </c>
      <c r="F78" s="202">
        <v>1682</v>
      </c>
      <c r="G78" s="202">
        <v>1686</v>
      </c>
      <c r="H78" s="202">
        <v>1696</v>
      </c>
      <c r="I78" s="202">
        <v>1684</v>
      </c>
    </row>
    <row r="79" spans="1:9" ht="17.25" customHeight="1">
      <c r="A79" s="201"/>
      <c r="B79" s="201"/>
      <c r="C79" s="201" t="s">
        <v>246</v>
      </c>
      <c r="D79" s="203"/>
      <c r="E79" s="202">
        <v>2738</v>
      </c>
      <c r="F79" s="202">
        <v>2824</v>
      </c>
      <c r="G79" s="202">
        <v>2878</v>
      </c>
      <c r="H79" s="202">
        <v>2891</v>
      </c>
      <c r="I79" s="202">
        <v>2975</v>
      </c>
    </row>
    <row r="80" spans="1:9" ht="17.25" customHeight="1">
      <c r="A80" s="201"/>
      <c r="B80" s="201"/>
      <c r="C80" s="201" t="s">
        <v>247</v>
      </c>
      <c r="D80" s="203"/>
      <c r="E80" s="202">
        <v>3017</v>
      </c>
      <c r="F80" s="202">
        <v>3007</v>
      </c>
      <c r="G80" s="202">
        <v>2980</v>
      </c>
      <c r="H80" s="202">
        <v>2973</v>
      </c>
      <c r="I80" s="202">
        <v>2965</v>
      </c>
    </row>
    <row r="81" spans="1:9" ht="17.25" customHeight="1">
      <c r="A81" s="201"/>
      <c r="B81" s="201"/>
      <c r="C81" s="201" t="s">
        <v>250</v>
      </c>
      <c r="D81" s="203"/>
      <c r="E81" s="202">
        <v>2688</v>
      </c>
      <c r="F81" s="202">
        <v>2793</v>
      </c>
      <c r="G81" s="202">
        <v>2974</v>
      </c>
      <c r="H81" s="202">
        <v>3005</v>
      </c>
      <c r="I81" s="202">
        <v>3113</v>
      </c>
    </row>
    <row r="82" spans="1:9" ht="17.25" customHeight="1">
      <c r="A82" s="390" t="s">
        <v>279</v>
      </c>
      <c r="B82" s="390"/>
      <c r="C82" s="390"/>
      <c r="D82" s="203"/>
      <c r="E82" s="202">
        <v>0</v>
      </c>
      <c r="F82" s="202">
        <v>0</v>
      </c>
      <c r="G82" s="202">
        <v>0</v>
      </c>
      <c r="H82" s="202">
        <v>0</v>
      </c>
      <c r="I82" s="202">
        <v>0</v>
      </c>
    </row>
    <row r="83" spans="1:9" ht="17.25" customHeight="1">
      <c r="A83" s="201" t="s">
        <v>280</v>
      </c>
      <c r="B83" s="201"/>
      <c r="C83" s="201" t="s">
        <v>245</v>
      </c>
      <c r="D83" s="203"/>
      <c r="E83" s="202">
        <v>1158</v>
      </c>
      <c r="F83" s="202">
        <v>1136</v>
      </c>
      <c r="G83" s="202">
        <v>1128</v>
      </c>
      <c r="H83" s="202">
        <v>1117</v>
      </c>
      <c r="I83" s="202">
        <v>1128</v>
      </c>
    </row>
    <row r="84" spans="1:9" ht="17.25" customHeight="1">
      <c r="A84" s="201"/>
      <c r="B84" s="201"/>
      <c r="C84" s="201" t="s">
        <v>246</v>
      </c>
      <c r="D84" s="203"/>
      <c r="E84" s="202">
        <v>1377</v>
      </c>
      <c r="F84" s="202">
        <v>1390</v>
      </c>
      <c r="G84" s="202">
        <v>1403</v>
      </c>
      <c r="H84" s="202">
        <v>1373</v>
      </c>
      <c r="I84" s="202">
        <v>1369</v>
      </c>
    </row>
    <row r="85" spans="1:9" ht="17.25" customHeight="1">
      <c r="A85" s="390" t="s">
        <v>281</v>
      </c>
      <c r="B85" s="390"/>
      <c r="C85" s="390"/>
      <c r="D85" s="203"/>
      <c r="E85" s="202">
        <v>1166</v>
      </c>
      <c r="F85" s="202">
        <v>1178</v>
      </c>
      <c r="G85" s="202">
        <v>1164</v>
      </c>
      <c r="H85" s="202">
        <v>1100</v>
      </c>
      <c r="I85" s="202">
        <v>1086</v>
      </c>
    </row>
    <row r="86" spans="1:9" ht="17.25" customHeight="1" thickBot="1">
      <c r="A86" s="393" t="s">
        <v>282</v>
      </c>
      <c r="B86" s="393"/>
      <c r="C86" s="393"/>
      <c r="D86" s="208"/>
      <c r="E86" s="209">
        <v>245</v>
      </c>
      <c r="F86" s="209">
        <v>256</v>
      </c>
      <c r="G86" s="209">
        <v>263</v>
      </c>
      <c r="H86" s="209">
        <v>245</v>
      </c>
      <c r="I86" s="209">
        <v>254</v>
      </c>
    </row>
    <row r="87" spans="1:9" ht="18" customHeight="1">
      <c r="A87" s="1" t="s">
        <v>283</v>
      </c>
      <c r="B87" s="1"/>
      <c r="C87" s="1"/>
      <c r="D87" s="1"/>
      <c r="E87" s="1"/>
      <c r="F87" s="1"/>
      <c r="G87" s="1"/>
      <c r="H87" s="1"/>
      <c r="I87" s="1"/>
    </row>
    <row r="88" spans="1:9" ht="16.5" customHeight="1">
      <c r="A88" s="1"/>
      <c r="B88" s="1"/>
      <c r="C88" s="1"/>
      <c r="D88" s="1"/>
      <c r="E88" s="1"/>
      <c r="F88" s="1"/>
      <c r="G88" s="1"/>
      <c r="H88" s="1"/>
      <c r="I88" s="1"/>
    </row>
    <row r="91" spans="1:9" ht="16.5" customHeight="1">
      <c r="A91" s="214"/>
      <c r="B91" s="214"/>
      <c r="I91" s="230"/>
    </row>
  </sheetData>
  <sheetProtection/>
  <mergeCells count="16">
    <mergeCell ref="A42:C42"/>
    <mergeCell ref="A72:C72"/>
    <mergeCell ref="A77:C77"/>
    <mergeCell ref="A82:C82"/>
    <mergeCell ref="A85:C85"/>
    <mergeCell ref="A86:C86"/>
    <mergeCell ref="A32:C32"/>
    <mergeCell ref="A33:C33"/>
    <mergeCell ref="A34:C34"/>
    <mergeCell ref="A35:C35"/>
    <mergeCell ref="A1:H1"/>
    <mergeCell ref="G2:I2"/>
    <mergeCell ref="A3:C3"/>
    <mergeCell ref="A4:C4"/>
    <mergeCell ref="A30:C30"/>
    <mergeCell ref="A31:C31"/>
  </mergeCells>
  <printOptions/>
  <pageMargins left="0.7874015748031497" right="0.7874015748031497" top="0.5905511811023623" bottom="0.4724409448818898" header="0.5118110236220472" footer="0.5118110236220472"/>
  <pageSetup horizontalDpi="600" verticalDpi="600" orientation="portrait" paperSize="9" r:id="rId1"/>
  <rowBreaks count="1" manualBreakCount="1">
    <brk id="4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PageLayoutView="0" workbookViewId="0" topLeftCell="A1">
      <selection activeCell="A1" sqref="A1:IV16384"/>
    </sheetView>
  </sheetViews>
  <sheetFormatPr defaultColWidth="9.00390625" defaultRowHeight="13.5"/>
  <cols>
    <col min="1" max="1" width="12.25390625" style="0" customWidth="1"/>
    <col min="2" max="5" width="11.75390625" style="0" customWidth="1"/>
    <col min="6" max="6" width="11.75390625" style="216" customWidth="1"/>
    <col min="7" max="7" width="9.125" style="0" customWidth="1"/>
    <col min="8" max="8" width="13.125" style="0" bestFit="1" customWidth="1"/>
  </cols>
  <sheetData>
    <row r="1" spans="1:7" ht="21" customHeight="1">
      <c r="A1" s="325" t="s">
        <v>284</v>
      </c>
      <c r="B1" s="346"/>
      <c r="C1" s="346"/>
      <c r="D1" s="346"/>
      <c r="E1" s="346"/>
      <c r="F1" s="346"/>
      <c r="G1" s="218"/>
    </row>
    <row r="2" spans="1:6" ht="18" customHeight="1" thickBot="1">
      <c r="A2" s="1"/>
      <c r="B2" s="1"/>
      <c r="C2" s="1"/>
      <c r="D2" s="1"/>
      <c r="E2" s="219"/>
      <c r="F2" s="15"/>
    </row>
    <row r="3" spans="1:7" s="217" customFormat="1" ht="18.75" customHeight="1">
      <c r="A3" s="374" t="s">
        <v>285</v>
      </c>
      <c r="B3" s="395" t="s">
        <v>240</v>
      </c>
      <c r="C3" s="395" t="s">
        <v>241</v>
      </c>
      <c r="D3" s="395" t="s">
        <v>337</v>
      </c>
      <c r="E3" s="397" t="s">
        <v>242</v>
      </c>
      <c r="F3" s="397" t="s">
        <v>335</v>
      </c>
      <c r="G3" s="103"/>
    </row>
    <row r="4" spans="1:7" s="217" customFormat="1" ht="18.75" customHeight="1">
      <c r="A4" s="394"/>
      <c r="B4" s="396"/>
      <c r="C4" s="396"/>
      <c r="D4" s="396"/>
      <c r="E4" s="398"/>
      <c r="F4" s="398"/>
      <c r="G4" s="103"/>
    </row>
    <row r="5" spans="1:7" s="10" customFormat="1" ht="15" customHeight="1">
      <c r="A5" s="76" t="s">
        <v>286</v>
      </c>
      <c r="B5" s="220">
        <v>1.43</v>
      </c>
      <c r="C5" s="221">
        <v>1.42</v>
      </c>
      <c r="D5" s="221">
        <v>1.36</v>
      </c>
      <c r="E5" s="221">
        <v>1.33</v>
      </c>
      <c r="F5" s="221">
        <v>1.3</v>
      </c>
      <c r="G5" s="215"/>
    </row>
    <row r="6" spans="1:7" s="10" customFormat="1" ht="15" customHeight="1">
      <c r="A6" s="76"/>
      <c r="B6" s="221"/>
      <c r="C6" s="221"/>
      <c r="D6" s="221"/>
      <c r="E6" s="221"/>
      <c r="F6" s="221"/>
      <c r="G6" s="215"/>
    </row>
    <row r="7" spans="1:7" s="10" customFormat="1" ht="15" customHeight="1">
      <c r="A7" s="76" t="s">
        <v>287</v>
      </c>
      <c r="B7" s="221">
        <v>1.36</v>
      </c>
      <c r="C7" s="221">
        <v>1.34</v>
      </c>
      <c r="D7" s="221">
        <v>1.27</v>
      </c>
      <c r="E7" s="221">
        <v>1.27</v>
      </c>
      <c r="F7" s="221">
        <v>1.22</v>
      </c>
      <c r="G7" s="215"/>
    </row>
    <row r="8" spans="1:6" ht="14.25" customHeight="1">
      <c r="A8" s="76" t="s">
        <v>288</v>
      </c>
      <c r="B8" s="221">
        <v>1.33</v>
      </c>
      <c r="C8" s="221">
        <v>1.29</v>
      </c>
      <c r="D8" s="221">
        <v>1.28</v>
      </c>
      <c r="E8" s="221">
        <v>1.3</v>
      </c>
      <c r="F8" s="221">
        <v>1.21</v>
      </c>
    </row>
    <row r="9" spans="1:6" ht="14.25" customHeight="1">
      <c r="A9" s="76" t="s">
        <v>289</v>
      </c>
      <c r="B9" s="221">
        <v>1.31</v>
      </c>
      <c r="C9" s="221">
        <v>1.25</v>
      </c>
      <c r="D9" s="221">
        <v>1.2019963125817106</v>
      </c>
      <c r="E9" s="221">
        <v>1.55</v>
      </c>
      <c r="F9" s="221">
        <v>1.13</v>
      </c>
    </row>
    <row r="10" spans="1:6" ht="14.25" customHeight="1">
      <c r="A10" s="76" t="s">
        <v>290</v>
      </c>
      <c r="B10" s="221">
        <v>1.22</v>
      </c>
      <c r="C10" s="221">
        <v>1.22</v>
      </c>
      <c r="D10" s="221">
        <v>1.1649950826922162</v>
      </c>
      <c r="E10" s="221">
        <v>1.27</v>
      </c>
      <c r="F10" s="221">
        <v>1.16</v>
      </c>
    </row>
    <row r="11" spans="1:6" ht="14.25" customHeight="1">
      <c r="A11" s="76" t="s">
        <v>291</v>
      </c>
      <c r="B11" s="221">
        <v>1.2</v>
      </c>
      <c r="C11" s="221">
        <v>1.18</v>
      </c>
      <c r="D11" s="221">
        <v>1.1333237939837129</v>
      </c>
      <c r="E11" s="221">
        <v>1.29</v>
      </c>
      <c r="F11" s="221">
        <v>0.98</v>
      </c>
    </row>
    <row r="12" spans="1:6" ht="14.25" customHeight="1">
      <c r="A12" s="76" t="s">
        <v>292</v>
      </c>
      <c r="B12" s="221">
        <v>1.09</v>
      </c>
      <c r="C12" s="221">
        <v>1.1</v>
      </c>
      <c r="D12" s="221">
        <v>0.9897246920591624</v>
      </c>
      <c r="E12" s="221">
        <v>1.11</v>
      </c>
      <c r="F12" s="221">
        <v>0.96</v>
      </c>
    </row>
    <row r="13" spans="1:6" ht="14.25" customHeight="1">
      <c r="A13" s="76" t="s">
        <v>293</v>
      </c>
      <c r="B13" s="221">
        <v>1.3</v>
      </c>
      <c r="C13" s="221">
        <v>1.29</v>
      </c>
      <c r="D13" s="221">
        <v>1.1321959298208037</v>
      </c>
      <c r="E13" s="221">
        <v>1.4</v>
      </c>
      <c r="F13" s="221">
        <v>1.15</v>
      </c>
    </row>
    <row r="14" spans="1:6" ht="14.25" customHeight="1">
      <c r="A14" s="76" t="s">
        <v>294</v>
      </c>
      <c r="B14" s="221">
        <v>1.25</v>
      </c>
      <c r="C14" s="221">
        <v>1.17</v>
      </c>
      <c r="D14" s="221">
        <v>1.116781675467839</v>
      </c>
      <c r="E14" s="221">
        <v>1.48</v>
      </c>
      <c r="F14" s="221">
        <v>1.13</v>
      </c>
    </row>
    <row r="15" spans="1:6" ht="14.25" customHeight="1">
      <c r="A15" s="76" t="s">
        <v>295</v>
      </c>
      <c r="B15" s="221">
        <v>1.15</v>
      </c>
      <c r="C15" s="221">
        <v>1.22</v>
      </c>
      <c r="D15" s="221">
        <v>1.1424963639166605</v>
      </c>
      <c r="E15" s="221">
        <v>1.23</v>
      </c>
      <c r="F15" s="221">
        <v>0.96</v>
      </c>
    </row>
    <row r="16" spans="1:6" ht="14.25" customHeight="1">
      <c r="A16" s="76" t="s">
        <v>296</v>
      </c>
      <c r="B16" s="221">
        <v>1.09</v>
      </c>
      <c r="C16" s="221">
        <v>1.14</v>
      </c>
      <c r="D16" s="221">
        <v>1.0165121220205056</v>
      </c>
      <c r="E16" s="221">
        <v>1.09</v>
      </c>
      <c r="F16" s="221">
        <v>1.07</v>
      </c>
    </row>
    <row r="17" spans="1:6" ht="14.25" customHeight="1">
      <c r="A17" s="76" t="s">
        <v>297</v>
      </c>
      <c r="B17" s="221">
        <v>1.2</v>
      </c>
      <c r="C17" s="221">
        <v>1.31</v>
      </c>
      <c r="D17" s="221">
        <v>1.225029000589877</v>
      </c>
      <c r="E17" s="221">
        <v>1.2</v>
      </c>
      <c r="F17" s="221">
        <v>1.22</v>
      </c>
    </row>
    <row r="18" spans="1:6" ht="14.25" customHeight="1">
      <c r="A18" s="76" t="s">
        <v>298</v>
      </c>
      <c r="B18" s="221">
        <v>1.3</v>
      </c>
      <c r="C18" s="221">
        <v>1.28</v>
      </c>
      <c r="D18" s="221">
        <v>1.163727022529829</v>
      </c>
      <c r="E18" s="221">
        <v>1.29</v>
      </c>
      <c r="F18" s="221">
        <v>1.21</v>
      </c>
    </row>
    <row r="19" spans="1:6" ht="14.25" customHeight="1">
      <c r="A19" s="76" t="s">
        <v>299</v>
      </c>
      <c r="B19" s="221">
        <v>1.16</v>
      </c>
      <c r="C19" s="221">
        <v>1.17</v>
      </c>
      <c r="D19" s="221">
        <v>1.0762881371380721</v>
      </c>
      <c r="E19" s="221">
        <v>1.39</v>
      </c>
      <c r="F19" s="221">
        <v>1.09</v>
      </c>
    </row>
    <row r="20" spans="1:6" ht="14.25" customHeight="1">
      <c r="A20" s="76" t="s">
        <v>300</v>
      </c>
      <c r="B20" s="221">
        <v>1.2</v>
      </c>
      <c r="C20" s="221">
        <v>1.18</v>
      </c>
      <c r="D20" s="221">
        <v>1.0726140489556169</v>
      </c>
      <c r="E20" s="221">
        <v>1.24</v>
      </c>
      <c r="F20" s="221">
        <v>1.18</v>
      </c>
    </row>
    <row r="21" spans="1:6" ht="14.25" customHeight="1">
      <c r="A21" s="76" t="s">
        <v>301</v>
      </c>
      <c r="B21" s="221">
        <v>1.3</v>
      </c>
      <c r="C21" s="221">
        <v>1.25</v>
      </c>
      <c r="D21" s="221">
        <v>0.9974249277615163</v>
      </c>
      <c r="E21" s="221">
        <v>1.15</v>
      </c>
      <c r="F21" s="221">
        <v>0.98</v>
      </c>
    </row>
    <row r="22" spans="1:6" ht="14.25" customHeight="1">
      <c r="A22" s="76" t="s">
        <v>302</v>
      </c>
      <c r="B22" s="221">
        <v>1.25</v>
      </c>
      <c r="C22" s="221">
        <v>1.11</v>
      </c>
      <c r="D22" s="221">
        <v>1.0564166832047552</v>
      </c>
      <c r="E22" s="221">
        <v>1.2</v>
      </c>
      <c r="F22" s="221">
        <v>1.1</v>
      </c>
    </row>
    <row r="23" spans="1:6" ht="14.25" customHeight="1">
      <c r="A23" s="76" t="s">
        <v>303</v>
      </c>
      <c r="B23" s="221">
        <v>1.34</v>
      </c>
      <c r="C23" s="221">
        <v>1.28</v>
      </c>
      <c r="D23" s="221">
        <v>1.1900691012855957</v>
      </c>
      <c r="E23" s="221">
        <v>1.36</v>
      </c>
      <c r="F23" s="221">
        <v>1.25</v>
      </c>
    </row>
    <row r="24" spans="1:6" ht="14.25" customHeight="1">
      <c r="A24" s="76" t="s">
        <v>304</v>
      </c>
      <c r="B24" s="221">
        <v>1.21</v>
      </c>
      <c r="C24" s="221">
        <v>1.2</v>
      </c>
      <c r="D24" s="221">
        <v>1.2318235059723925</v>
      </c>
      <c r="E24" s="221">
        <v>1.38</v>
      </c>
      <c r="F24" s="221">
        <v>1.2</v>
      </c>
    </row>
    <row r="25" spans="1:6" ht="14.25" customHeight="1">
      <c r="A25" s="76" t="s">
        <v>305</v>
      </c>
      <c r="B25" s="221">
        <v>1.23</v>
      </c>
      <c r="C25" s="221">
        <v>1.27</v>
      </c>
      <c r="D25" s="221">
        <v>1.1252162005543014</v>
      </c>
      <c r="E25" s="221">
        <v>1.16</v>
      </c>
      <c r="F25" s="221">
        <v>1.09</v>
      </c>
    </row>
    <row r="26" spans="1:6" ht="14.25" customHeight="1">
      <c r="A26" s="76" t="s">
        <v>306</v>
      </c>
      <c r="B26" s="221">
        <v>1.34</v>
      </c>
      <c r="C26" s="221">
        <v>1.31</v>
      </c>
      <c r="D26" s="221">
        <v>1.2580815397434921</v>
      </c>
      <c r="E26" s="221">
        <v>1.29</v>
      </c>
      <c r="F26" s="221">
        <v>1.22</v>
      </c>
    </row>
    <row r="27" spans="1:6" ht="14.25" customHeight="1">
      <c r="A27" s="76" t="s">
        <v>307</v>
      </c>
      <c r="B27" s="221">
        <v>1.03</v>
      </c>
      <c r="C27" s="221">
        <v>0.92</v>
      </c>
      <c r="D27" s="221">
        <v>0.9204516679488232</v>
      </c>
      <c r="E27" s="221">
        <v>1.18</v>
      </c>
      <c r="F27" s="221">
        <v>0.75</v>
      </c>
    </row>
    <row r="28" spans="1:7" ht="14.25" customHeight="1">
      <c r="A28" s="76" t="s">
        <v>308</v>
      </c>
      <c r="B28" s="221">
        <v>1.32</v>
      </c>
      <c r="C28" s="221">
        <v>1.3</v>
      </c>
      <c r="D28" s="221">
        <v>1.2355289845972872</v>
      </c>
      <c r="E28" s="221">
        <v>1.39</v>
      </c>
      <c r="F28" s="221">
        <v>1.13</v>
      </c>
      <c r="G28" s="283"/>
    </row>
    <row r="29" spans="1:7" ht="14.25" customHeight="1">
      <c r="A29" s="76" t="s">
        <v>309</v>
      </c>
      <c r="B29" s="221">
        <v>1.2</v>
      </c>
      <c r="C29" s="221">
        <v>1.17</v>
      </c>
      <c r="D29" s="221">
        <v>1.154164641356734</v>
      </c>
      <c r="E29" s="221">
        <v>1.11</v>
      </c>
      <c r="F29" s="221">
        <v>1.08</v>
      </c>
      <c r="G29" s="283"/>
    </row>
    <row r="30" spans="1:7" ht="14.25" customHeight="1">
      <c r="A30" s="81" t="s">
        <v>310</v>
      </c>
      <c r="B30" s="231">
        <v>1.43</v>
      </c>
      <c r="C30" s="231">
        <v>1.45</v>
      </c>
      <c r="D30" s="231">
        <v>1.3730275910698788</v>
      </c>
      <c r="E30" s="231">
        <v>1.43</v>
      </c>
      <c r="F30" s="231">
        <v>1.24</v>
      </c>
      <c r="G30" s="222"/>
    </row>
    <row r="31" spans="1:9" s="10" customFormat="1" ht="14.25" customHeight="1">
      <c r="A31" s="76" t="s">
        <v>311</v>
      </c>
      <c r="B31" s="221">
        <v>1.41</v>
      </c>
      <c r="C31" s="221">
        <v>1.41</v>
      </c>
      <c r="D31" s="221">
        <v>1.3920122669031871</v>
      </c>
      <c r="E31" s="221">
        <v>1.37</v>
      </c>
      <c r="F31" s="221">
        <v>1.14</v>
      </c>
      <c r="G31" s="222"/>
      <c r="H31"/>
      <c r="I31"/>
    </row>
    <row r="32" spans="1:7" ht="14.25" customHeight="1">
      <c r="A32" s="76" t="s">
        <v>312</v>
      </c>
      <c r="B32" s="221">
        <v>1.32</v>
      </c>
      <c r="C32" s="221">
        <v>1.29</v>
      </c>
      <c r="D32" s="221">
        <v>1.305349241016808</v>
      </c>
      <c r="E32" s="221">
        <v>1.3</v>
      </c>
      <c r="F32" s="221">
        <v>1.1</v>
      </c>
      <c r="G32" s="222"/>
    </row>
    <row r="33" spans="1:7" ht="14.25" customHeight="1">
      <c r="A33" s="76" t="s">
        <v>313</v>
      </c>
      <c r="B33" s="221">
        <v>1.26</v>
      </c>
      <c r="C33" s="221">
        <v>1.29</v>
      </c>
      <c r="D33" s="221">
        <v>1.2066793362670445</v>
      </c>
      <c r="E33" s="221">
        <v>1.25</v>
      </c>
      <c r="F33" s="221">
        <v>1.18</v>
      </c>
      <c r="G33" s="222"/>
    </row>
    <row r="34" spans="1:7" ht="14.25" customHeight="1">
      <c r="A34" s="76" t="s">
        <v>314</v>
      </c>
      <c r="B34" s="221">
        <v>1.31</v>
      </c>
      <c r="C34" s="221">
        <v>1.18</v>
      </c>
      <c r="D34" s="221">
        <v>1.1935713140563702</v>
      </c>
      <c r="E34" s="221">
        <v>1.19</v>
      </c>
      <c r="F34" s="221">
        <v>1.11</v>
      </c>
      <c r="G34" s="222"/>
    </row>
    <row r="35" spans="1:6" ht="14.25" customHeight="1">
      <c r="A35" s="76" t="s">
        <v>315</v>
      </c>
      <c r="B35" s="221">
        <v>1.17</v>
      </c>
      <c r="C35" s="221">
        <v>1.09</v>
      </c>
      <c r="D35" s="221">
        <v>1.0592885530492784</v>
      </c>
      <c r="E35" s="221">
        <v>1.24</v>
      </c>
      <c r="F35" s="221">
        <v>1.05</v>
      </c>
    </row>
    <row r="36" spans="1:6" ht="14.25" customHeight="1">
      <c r="A36" s="76" t="s">
        <v>316</v>
      </c>
      <c r="B36" s="221">
        <v>1.1</v>
      </c>
      <c r="C36" s="221">
        <v>1.04</v>
      </c>
      <c r="D36" s="221">
        <v>1.1236870144264837</v>
      </c>
      <c r="E36" s="221">
        <v>1.26</v>
      </c>
      <c r="F36" s="221">
        <v>1.09</v>
      </c>
    </row>
    <row r="37" spans="1:6" ht="14.25" customHeight="1">
      <c r="A37" s="76" t="s">
        <v>317</v>
      </c>
      <c r="B37" s="221">
        <v>1.45</v>
      </c>
      <c r="C37" s="221">
        <v>1.45</v>
      </c>
      <c r="D37" s="221">
        <v>1.291090425099607</v>
      </c>
      <c r="E37" s="221">
        <v>1.48</v>
      </c>
      <c r="F37" s="221">
        <v>1.28</v>
      </c>
    </row>
    <row r="38" spans="1:8" ht="14.25" customHeight="1">
      <c r="A38" s="76" t="s">
        <v>318</v>
      </c>
      <c r="B38" s="221">
        <v>1.3</v>
      </c>
      <c r="C38" s="221">
        <v>1.27</v>
      </c>
      <c r="D38" s="221">
        <v>1.1564047602828276</v>
      </c>
      <c r="E38" s="221">
        <v>1.26</v>
      </c>
      <c r="F38" s="221">
        <v>1.08</v>
      </c>
      <c r="H38" s="223"/>
    </row>
    <row r="39" spans="1:6" ht="14.25" customHeight="1">
      <c r="A39" s="76" t="s">
        <v>319</v>
      </c>
      <c r="B39" s="221">
        <v>1.37</v>
      </c>
      <c r="C39" s="221">
        <v>1.39</v>
      </c>
      <c r="D39" s="221">
        <v>1.3013971900695027</v>
      </c>
      <c r="E39" s="221">
        <v>1.42</v>
      </c>
      <c r="F39" s="221">
        <v>1.2</v>
      </c>
    </row>
    <row r="40" spans="1:6" ht="14.25" customHeight="1">
      <c r="A40" s="76" t="s">
        <v>320</v>
      </c>
      <c r="B40" s="221">
        <v>1.34</v>
      </c>
      <c r="C40" s="221">
        <v>1.19</v>
      </c>
      <c r="D40" s="221">
        <v>1.143962498493551</v>
      </c>
      <c r="E40" s="221">
        <v>1.23</v>
      </c>
      <c r="F40" s="221">
        <v>1.11</v>
      </c>
    </row>
    <row r="41" spans="1:6" ht="14.25" customHeight="1">
      <c r="A41" s="76" t="s">
        <v>321</v>
      </c>
      <c r="B41" s="221">
        <v>1.13</v>
      </c>
      <c r="C41" s="221">
        <v>1.17</v>
      </c>
      <c r="D41" s="221">
        <v>1.0529081600816523</v>
      </c>
      <c r="E41" s="221">
        <v>1.24</v>
      </c>
      <c r="F41" s="221">
        <v>1.01</v>
      </c>
    </row>
    <row r="42" spans="1:8" ht="14.25" customHeight="1">
      <c r="A42" s="76" t="s">
        <v>322</v>
      </c>
      <c r="B42" s="221">
        <v>0.98</v>
      </c>
      <c r="C42" s="221">
        <v>0.83</v>
      </c>
      <c r="D42" s="221">
        <v>0.9747096577451988</v>
      </c>
      <c r="E42" s="221">
        <v>1.08</v>
      </c>
      <c r="F42" s="221">
        <v>0.84</v>
      </c>
      <c r="H42" s="205"/>
    </row>
    <row r="43" spans="1:6" ht="14.25" customHeight="1">
      <c r="A43" s="76" t="s">
        <v>323</v>
      </c>
      <c r="B43" s="221">
        <v>1.23</v>
      </c>
      <c r="C43" s="221">
        <v>1.16</v>
      </c>
      <c r="D43" s="221">
        <v>1.2284235102904657</v>
      </c>
      <c r="E43" s="221">
        <v>1.2</v>
      </c>
      <c r="F43" s="221">
        <v>1.15</v>
      </c>
    </row>
    <row r="44" spans="1:6" ht="14.25" customHeight="1">
      <c r="A44" s="76" t="s">
        <v>324</v>
      </c>
      <c r="B44" s="221">
        <v>1.09</v>
      </c>
      <c r="C44" s="221">
        <v>1.01</v>
      </c>
      <c r="D44" s="221">
        <v>1.00064153316494</v>
      </c>
      <c r="E44" s="221">
        <v>1.21</v>
      </c>
      <c r="F44" s="221">
        <v>1.12</v>
      </c>
    </row>
    <row r="45" spans="1:6" ht="14.25" customHeight="1">
      <c r="A45" s="76" t="s">
        <v>325</v>
      </c>
      <c r="B45" s="221">
        <v>1.46</v>
      </c>
      <c r="C45" s="221">
        <v>1.44</v>
      </c>
      <c r="D45" s="221">
        <v>1.3329885165572337</v>
      </c>
      <c r="E45" s="221">
        <v>1.52</v>
      </c>
      <c r="F45" s="221">
        <v>1.19</v>
      </c>
    </row>
    <row r="46" spans="1:6" ht="14.25" customHeight="1">
      <c r="A46" s="76" t="s">
        <v>326</v>
      </c>
      <c r="B46" s="221">
        <v>1.31</v>
      </c>
      <c r="C46" s="221">
        <v>1.31</v>
      </c>
      <c r="D46" s="221">
        <v>1.109285349543465</v>
      </c>
      <c r="E46" s="221">
        <v>1.34</v>
      </c>
      <c r="F46" s="221">
        <v>1.08</v>
      </c>
    </row>
    <row r="47" spans="1:8" ht="14.25" customHeight="1" thickBot="1">
      <c r="A47" s="85" t="s">
        <v>327</v>
      </c>
      <c r="B47" s="224">
        <v>1.34</v>
      </c>
      <c r="C47" s="224">
        <v>1.39</v>
      </c>
      <c r="D47" s="224">
        <v>1.3181994013400014</v>
      </c>
      <c r="E47" s="224">
        <v>1.52</v>
      </c>
      <c r="F47" s="224">
        <v>1.3</v>
      </c>
      <c r="G47" s="96"/>
      <c r="H47" s="223"/>
    </row>
    <row r="48" spans="1:6" ht="18" customHeight="1">
      <c r="A48" s="225" t="s">
        <v>328</v>
      </c>
      <c r="B48" s="1"/>
      <c r="C48" s="1"/>
      <c r="D48" s="1"/>
      <c r="E48" s="1"/>
      <c r="F48" s="226"/>
    </row>
    <row r="49" ht="13.5">
      <c r="A49" s="1" t="s">
        <v>329</v>
      </c>
    </row>
    <row r="50" ht="13.5">
      <c r="A50" s="1" t="s">
        <v>330</v>
      </c>
    </row>
    <row r="51" ht="13.5">
      <c r="A51" s="1" t="s">
        <v>331</v>
      </c>
    </row>
    <row r="52" ht="13.5">
      <c r="A52" s="1" t="s">
        <v>389</v>
      </c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/>
  <pageMargins left="0.79" right="0.77" top="0.59" bottom="0.2362204724409449" header="0.551181102362204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0"/>
  <sheetViews>
    <sheetView showGridLines="0" zoomScalePageLayoutView="0" workbookViewId="0" topLeftCell="A1">
      <selection activeCell="A1" sqref="A1:IV16384"/>
    </sheetView>
  </sheetViews>
  <sheetFormatPr defaultColWidth="9.00390625" defaultRowHeight="13.5"/>
  <cols>
    <col min="1" max="1" width="2.375" style="6" customWidth="1"/>
    <col min="2" max="2" width="2.875" style="6" customWidth="1"/>
    <col min="3" max="3" width="2.375" style="6" customWidth="1"/>
    <col min="4" max="4" width="7.25390625" style="7" customWidth="1"/>
    <col min="5" max="5" width="8.25390625" style="0" bestFit="1" customWidth="1"/>
    <col min="6" max="7" width="7.375" style="0" bestFit="1" customWidth="1"/>
    <col min="8" max="8" width="5.75390625" style="8" bestFit="1" customWidth="1"/>
    <col min="9" max="9" width="2.375" style="0" customWidth="1"/>
    <col min="10" max="10" width="2.875" style="0" customWidth="1"/>
    <col min="11" max="11" width="2.375" style="0" customWidth="1"/>
    <col min="12" max="12" width="7.25390625" style="0" customWidth="1"/>
    <col min="13" max="13" width="8.375" style="0" bestFit="1" customWidth="1"/>
    <col min="14" max="15" width="7.375" style="0" customWidth="1"/>
    <col min="16" max="16" width="5.75390625" style="0" bestFit="1" customWidth="1"/>
  </cols>
  <sheetData>
    <row r="1" spans="1:8" ht="21" customHeight="1">
      <c r="A1" s="315" t="s">
        <v>27</v>
      </c>
      <c r="B1" s="316"/>
      <c r="C1" s="316"/>
      <c r="D1" s="316"/>
      <c r="E1" s="316"/>
      <c r="F1" s="316"/>
      <c r="G1" s="316"/>
      <c r="H1" s="316"/>
    </row>
    <row r="2" spans="1:16" ht="18" customHeight="1" thickBot="1">
      <c r="A2" s="12"/>
      <c r="B2" s="12"/>
      <c r="C2" s="12"/>
      <c r="D2" s="13"/>
      <c r="E2" s="14"/>
      <c r="F2" s="14"/>
      <c r="P2" s="15" t="s">
        <v>29</v>
      </c>
    </row>
    <row r="3" spans="1:16" s="9" customFormat="1" ht="29.25" customHeight="1">
      <c r="A3" s="317" t="s">
        <v>30</v>
      </c>
      <c r="B3" s="317"/>
      <c r="C3" s="318"/>
      <c r="D3" s="310" t="s">
        <v>361</v>
      </c>
      <c r="E3" s="312" t="s">
        <v>362</v>
      </c>
      <c r="F3" s="312"/>
      <c r="G3" s="312"/>
      <c r="H3" s="313" t="s">
        <v>363</v>
      </c>
      <c r="I3" s="321" t="s">
        <v>30</v>
      </c>
      <c r="J3" s="317"/>
      <c r="K3" s="318"/>
      <c r="L3" s="310" t="s">
        <v>361</v>
      </c>
      <c r="M3" s="312" t="s">
        <v>362</v>
      </c>
      <c r="N3" s="312"/>
      <c r="O3" s="312"/>
      <c r="P3" s="313" t="s">
        <v>363</v>
      </c>
    </row>
    <row r="4" spans="1:16" s="9" customFormat="1" ht="29.25" customHeight="1">
      <c r="A4" s="319"/>
      <c r="B4" s="319"/>
      <c r="C4" s="320"/>
      <c r="D4" s="311"/>
      <c r="E4" s="16" t="s">
        <v>364</v>
      </c>
      <c r="F4" s="16" t="s">
        <v>365</v>
      </c>
      <c r="G4" s="16" t="s">
        <v>366</v>
      </c>
      <c r="H4" s="314"/>
      <c r="I4" s="322"/>
      <c r="J4" s="319"/>
      <c r="K4" s="320"/>
      <c r="L4" s="311"/>
      <c r="M4" s="16" t="s">
        <v>364</v>
      </c>
      <c r="N4" s="16" t="s">
        <v>365</v>
      </c>
      <c r="O4" s="16" t="s">
        <v>366</v>
      </c>
      <c r="P4" s="314"/>
    </row>
    <row r="5" spans="1:16" s="9" customFormat="1" ht="21.75" customHeight="1">
      <c r="A5" s="256" t="s">
        <v>367</v>
      </c>
      <c r="B5" s="257">
        <v>35</v>
      </c>
      <c r="C5" s="258" t="s">
        <v>368</v>
      </c>
      <c r="D5" s="259">
        <v>4146</v>
      </c>
      <c r="E5" s="259">
        <v>18812</v>
      </c>
      <c r="F5" s="259">
        <v>9498</v>
      </c>
      <c r="G5" s="259">
        <v>9314</v>
      </c>
      <c r="H5" s="260">
        <v>4.54</v>
      </c>
      <c r="I5" s="261"/>
      <c r="J5" s="257">
        <v>4</v>
      </c>
      <c r="K5" s="262"/>
      <c r="L5" s="263">
        <v>41142</v>
      </c>
      <c r="M5" s="263">
        <v>103201</v>
      </c>
      <c r="N5" s="263">
        <v>54516</v>
      </c>
      <c r="O5" s="263">
        <v>48685</v>
      </c>
      <c r="P5" s="260">
        <v>2.51</v>
      </c>
    </row>
    <row r="6" spans="1:16" s="9" customFormat="1" ht="21.75" customHeight="1">
      <c r="A6" s="264"/>
      <c r="B6" s="257">
        <v>36</v>
      </c>
      <c r="C6" s="262"/>
      <c r="D6" s="259">
        <v>5308</v>
      </c>
      <c r="E6" s="259">
        <v>24883</v>
      </c>
      <c r="F6" s="259">
        <v>13782</v>
      </c>
      <c r="G6" s="259">
        <v>11101</v>
      </c>
      <c r="H6" s="260">
        <v>4.69</v>
      </c>
      <c r="I6" s="261"/>
      <c r="J6" s="257">
        <v>5</v>
      </c>
      <c r="K6" s="265"/>
      <c r="L6" s="263">
        <v>42406</v>
      </c>
      <c r="M6" s="263">
        <v>104743</v>
      </c>
      <c r="N6" s="263">
        <v>55305</v>
      </c>
      <c r="O6" s="263">
        <v>49438</v>
      </c>
      <c r="P6" s="260">
        <v>2.47</v>
      </c>
    </row>
    <row r="7" spans="1:16" s="9" customFormat="1" ht="21.75" customHeight="1">
      <c r="A7" s="264"/>
      <c r="B7" s="257">
        <v>37</v>
      </c>
      <c r="C7" s="262"/>
      <c r="D7" s="266">
        <v>6256</v>
      </c>
      <c r="E7" s="266">
        <v>28258</v>
      </c>
      <c r="F7" s="266">
        <v>15649</v>
      </c>
      <c r="G7" s="266">
        <v>12609</v>
      </c>
      <c r="H7" s="260">
        <v>4.52</v>
      </c>
      <c r="I7" s="261"/>
      <c r="J7" s="257">
        <v>6</v>
      </c>
      <c r="K7" s="262"/>
      <c r="L7" s="263">
        <v>42786</v>
      </c>
      <c r="M7" s="263">
        <v>105460</v>
      </c>
      <c r="N7" s="263">
        <v>55355</v>
      </c>
      <c r="O7" s="263">
        <v>50105</v>
      </c>
      <c r="P7" s="260">
        <v>2.46</v>
      </c>
    </row>
    <row r="8" spans="1:16" s="9" customFormat="1" ht="21.75" customHeight="1">
      <c r="A8" s="264"/>
      <c r="B8" s="257">
        <v>38</v>
      </c>
      <c r="C8" s="265"/>
      <c r="D8" s="266">
        <v>7878</v>
      </c>
      <c r="E8" s="266">
        <v>33997</v>
      </c>
      <c r="F8" s="266">
        <v>18864</v>
      </c>
      <c r="G8" s="266">
        <v>15133</v>
      </c>
      <c r="H8" s="260">
        <v>4.32</v>
      </c>
      <c r="I8" s="267"/>
      <c r="J8" s="257">
        <v>7</v>
      </c>
      <c r="K8" s="268"/>
      <c r="L8" s="263">
        <v>43541</v>
      </c>
      <c r="M8" s="263">
        <v>106444</v>
      </c>
      <c r="N8" s="263">
        <v>55767</v>
      </c>
      <c r="O8" s="263">
        <v>50677</v>
      </c>
      <c r="P8" s="260">
        <v>2.44</v>
      </c>
    </row>
    <row r="9" spans="1:16" s="9" customFormat="1" ht="21.75" customHeight="1">
      <c r="A9" s="269"/>
      <c r="B9" s="257">
        <v>39</v>
      </c>
      <c r="C9" s="265"/>
      <c r="D9" s="266">
        <v>9871</v>
      </c>
      <c r="E9" s="266">
        <v>40037</v>
      </c>
      <c r="F9" s="266">
        <v>21580</v>
      </c>
      <c r="G9" s="266">
        <v>18457</v>
      </c>
      <c r="H9" s="260">
        <v>4.06</v>
      </c>
      <c r="I9" s="261"/>
      <c r="J9" s="257">
        <v>8</v>
      </c>
      <c r="K9" s="262"/>
      <c r="L9" s="263">
        <v>45320</v>
      </c>
      <c r="M9" s="263">
        <v>110100</v>
      </c>
      <c r="N9" s="263">
        <v>57402</v>
      </c>
      <c r="O9" s="263">
        <v>52698</v>
      </c>
      <c r="P9" s="260">
        <v>2.43</v>
      </c>
    </row>
    <row r="10" spans="1:16" s="9" customFormat="1" ht="21.75" customHeight="1">
      <c r="A10" s="239"/>
      <c r="B10" s="257">
        <v>40</v>
      </c>
      <c r="C10" s="265"/>
      <c r="D10" s="266">
        <v>15519</v>
      </c>
      <c r="E10" s="266">
        <v>46071</v>
      </c>
      <c r="F10" s="266">
        <v>24914</v>
      </c>
      <c r="G10" s="266">
        <v>21157</v>
      </c>
      <c r="H10" s="260">
        <v>2.97</v>
      </c>
      <c r="I10" s="261"/>
      <c r="J10" s="257">
        <v>9</v>
      </c>
      <c r="K10" s="262"/>
      <c r="L10" s="263">
        <v>46385</v>
      </c>
      <c r="M10" s="263">
        <v>111789</v>
      </c>
      <c r="N10" s="263">
        <v>58204</v>
      </c>
      <c r="O10" s="263">
        <v>53585</v>
      </c>
      <c r="P10" s="260">
        <v>2.41</v>
      </c>
    </row>
    <row r="11" spans="1:16" s="9" customFormat="1" ht="21.75" customHeight="1">
      <c r="A11" s="239"/>
      <c r="B11" s="257">
        <v>41</v>
      </c>
      <c r="C11" s="265"/>
      <c r="D11" s="266">
        <v>17535</v>
      </c>
      <c r="E11" s="266">
        <v>51340</v>
      </c>
      <c r="F11" s="266">
        <v>27909</v>
      </c>
      <c r="G11" s="266">
        <v>23431</v>
      </c>
      <c r="H11" s="260">
        <v>2.93</v>
      </c>
      <c r="I11" s="261"/>
      <c r="J11" s="257">
        <v>10</v>
      </c>
      <c r="K11" s="262"/>
      <c r="L11" s="263">
        <v>47708</v>
      </c>
      <c r="M11" s="263">
        <v>113848</v>
      </c>
      <c r="N11" s="263">
        <v>59346</v>
      </c>
      <c r="O11" s="263">
        <v>54502</v>
      </c>
      <c r="P11" s="260">
        <v>2.39</v>
      </c>
    </row>
    <row r="12" spans="1:16" s="9" customFormat="1" ht="21.75" customHeight="1">
      <c r="A12" s="239"/>
      <c r="B12" s="257">
        <v>42</v>
      </c>
      <c r="C12" s="265"/>
      <c r="D12" s="266">
        <v>18821</v>
      </c>
      <c r="E12" s="266">
        <v>55369</v>
      </c>
      <c r="F12" s="266">
        <v>29957</v>
      </c>
      <c r="G12" s="266">
        <v>25412</v>
      </c>
      <c r="H12" s="260">
        <v>2.94</v>
      </c>
      <c r="I12" s="261"/>
      <c r="J12" s="257">
        <v>11</v>
      </c>
      <c r="K12" s="262"/>
      <c r="L12" s="263">
        <v>49063</v>
      </c>
      <c r="M12" s="263">
        <v>116240</v>
      </c>
      <c r="N12" s="263">
        <v>60612</v>
      </c>
      <c r="O12" s="263">
        <v>55628</v>
      </c>
      <c r="P12" s="260">
        <v>2.37</v>
      </c>
    </row>
    <row r="13" spans="1:16" s="9" customFormat="1" ht="21.75" customHeight="1">
      <c r="A13" s="239"/>
      <c r="B13" s="257">
        <v>43</v>
      </c>
      <c r="C13" s="265"/>
      <c r="D13" s="270">
        <v>19185</v>
      </c>
      <c r="E13" s="270">
        <v>58258</v>
      </c>
      <c r="F13" s="270">
        <v>31025</v>
      </c>
      <c r="G13" s="270">
        <v>27233</v>
      </c>
      <c r="H13" s="260">
        <v>3.04</v>
      </c>
      <c r="I13" s="261"/>
      <c r="J13" s="257">
        <v>12</v>
      </c>
      <c r="K13" s="262"/>
      <c r="L13" s="263">
        <v>49857</v>
      </c>
      <c r="M13" s="263">
        <v>117353</v>
      </c>
      <c r="N13" s="263">
        <v>61062</v>
      </c>
      <c r="O13" s="263">
        <v>56291</v>
      </c>
      <c r="P13" s="260">
        <v>2.35</v>
      </c>
    </row>
    <row r="14" spans="1:16" s="9" customFormat="1" ht="21.75" customHeight="1">
      <c r="A14" s="271"/>
      <c r="B14" s="257">
        <v>44</v>
      </c>
      <c r="C14" s="272"/>
      <c r="D14" s="263">
        <v>20266</v>
      </c>
      <c r="E14" s="263">
        <v>61449</v>
      </c>
      <c r="F14" s="263">
        <v>32605</v>
      </c>
      <c r="G14" s="263">
        <v>28844</v>
      </c>
      <c r="H14" s="260">
        <v>3.03</v>
      </c>
      <c r="I14" s="261"/>
      <c r="J14" s="257">
        <v>13</v>
      </c>
      <c r="K14" s="262"/>
      <c r="L14" s="263">
        <v>50571</v>
      </c>
      <c r="M14" s="263">
        <v>118651</v>
      </c>
      <c r="N14" s="263">
        <v>61478</v>
      </c>
      <c r="O14" s="263">
        <v>57173</v>
      </c>
      <c r="P14" s="260">
        <v>2.35</v>
      </c>
    </row>
    <row r="15" spans="1:16" s="9" customFormat="1" ht="21.75" customHeight="1">
      <c r="A15" s="273"/>
      <c r="B15" s="257">
        <v>45</v>
      </c>
      <c r="C15" s="265"/>
      <c r="D15" s="263">
        <v>21203</v>
      </c>
      <c r="E15" s="263">
        <v>64210</v>
      </c>
      <c r="F15" s="263">
        <v>34076</v>
      </c>
      <c r="G15" s="263">
        <v>30134</v>
      </c>
      <c r="H15" s="260">
        <v>3.03</v>
      </c>
      <c r="I15" s="261"/>
      <c r="J15" s="257">
        <v>14</v>
      </c>
      <c r="K15" s="262"/>
      <c r="L15" s="263">
        <v>51807</v>
      </c>
      <c r="M15" s="263">
        <v>120566</v>
      </c>
      <c r="N15" s="263">
        <v>62390</v>
      </c>
      <c r="O15" s="263">
        <v>58176</v>
      </c>
      <c r="P15" s="260">
        <v>2.33</v>
      </c>
    </row>
    <row r="16" spans="1:16" s="9" customFormat="1" ht="21.75" customHeight="1">
      <c r="A16" s="264"/>
      <c r="B16" s="257">
        <v>46</v>
      </c>
      <c r="C16" s="262"/>
      <c r="D16" s="263">
        <v>22581</v>
      </c>
      <c r="E16" s="263">
        <v>66817</v>
      </c>
      <c r="F16" s="263">
        <v>35600</v>
      </c>
      <c r="G16" s="263">
        <v>31217</v>
      </c>
      <c r="H16" s="260">
        <v>2.96</v>
      </c>
      <c r="I16" s="261"/>
      <c r="J16" s="257">
        <v>15</v>
      </c>
      <c r="K16" s="262"/>
      <c r="L16" s="263">
        <v>53072</v>
      </c>
      <c r="M16" s="263">
        <v>122402</v>
      </c>
      <c r="N16" s="263">
        <v>63344</v>
      </c>
      <c r="O16" s="263">
        <v>59058</v>
      </c>
      <c r="P16" s="260">
        <v>2.31</v>
      </c>
    </row>
    <row r="17" spans="1:16" s="9" customFormat="1" ht="21.75" customHeight="1">
      <c r="A17" s="264"/>
      <c r="B17" s="257">
        <v>47</v>
      </c>
      <c r="C17" s="262"/>
      <c r="D17" s="263">
        <v>23636</v>
      </c>
      <c r="E17" s="263">
        <v>70110</v>
      </c>
      <c r="F17" s="263">
        <v>37125</v>
      </c>
      <c r="G17" s="263">
        <v>32985</v>
      </c>
      <c r="H17" s="260">
        <v>2.97</v>
      </c>
      <c r="I17" s="261"/>
      <c r="J17" s="257">
        <v>16</v>
      </c>
      <c r="K17" s="262"/>
      <c r="L17" s="263">
        <v>53997</v>
      </c>
      <c r="M17" s="263">
        <v>123564</v>
      </c>
      <c r="N17" s="263">
        <v>63967</v>
      </c>
      <c r="O17" s="263">
        <v>59597</v>
      </c>
      <c r="P17" s="260">
        <v>2.29</v>
      </c>
    </row>
    <row r="18" spans="1:16" s="9" customFormat="1" ht="21.75" customHeight="1">
      <c r="A18" s="264"/>
      <c r="B18" s="257">
        <v>48</v>
      </c>
      <c r="C18" s="262"/>
      <c r="D18" s="263">
        <v>24524</v>
      </c>
      <c r="E18" s="263">
        <v>72878</v>
      </c>
      <c r="F18" s="263">
        <v>38505</v>
      </c>
      <c r="G18" s="263">
        <v>34373</v>
      </c>
      <c r="H18" s="260">
        <v>2.97</v>
      </c>
      <c r="I18" s="261"/>
      <c r="J18" s="257">
        <v>17</v>
      </c>
      <c r="K18" s="262"/>
      <c r="L18" s="263">
        <v>55122</v>
      </c>
      <c r="M18" s="263">
        <v>125364</v>
      </c>
      <c r="N18" s="263">
        <v>64756</v>
      </c>
      <c r="O18" s="263">
        <v>60608</v>
      </c>
      <c r="P18" s="260">
        <v>2.27</v>
      </c>
    </row>
    <row r="19" spans="1:16" s="9" customFormat="1" ht="21.75" customHeight="1">
      <c r="A19" s="264"/>
      <c r="B19" s="257">
        <v>49</v>
      </c>
      <c r="C19" s="262"/>
      <c r="D19" s="263">
        <v>25209</v>
      </c>
      <c r="E19" s="263">
        <v>75259</v>
      </c>
      <c r="F19" s="263">
        <v>39515</v>
      </c>
      <c r="G19" s="263">
        <v>35744</v>
      </c>
      <c r="H19" s="260">
        <v>2.99</v>
      </c>
      <c r="I19" s="261"/>
      <c r="J19" s="257">
        <v>18</v>
      </c>
      <c r="K19" s="262"/>
      <c r="L19" s="263">
        <v>55180</v>
      </c>
      <c r="M19" s="263">
        <v>124933</v>
      </c>
      <c r="N19" s="263">
        <v>64394</v>
      </c>
      <c r="O19" s="263">
        <v>60539</v>
      </c>
      <c r="P19" s="260">
        <v>2.26</v>
      </c>
    </row>
    <row r="20" spans="1:16" s="9" customFormat="1" ht="21.75" customHeight="1">
      <c r="A20" s="264"/>
      <c r="B20" s="257">
        <v>50</v>
      </c>
      <c r="C20" s="262"/>
      <c r="D20" s="263">
        <v>26320</v>
      </c>
      <c r="E20" s="263">
        <v>77864</v>
      </c>
      <c r="F20" s="263">
        <v>40752</v>
      </c>
      <c r="G20" s="263">
        <v>37112</v>
      </c>
      <c r="H20" s="260">
        <v>2.96</v>
      </c>
      <c r="I20" s="261"/>
      <c r="J20" s="257">
        <v>19</v>
      </c>
      <c r="K20" s="262"/>
      <c r="L20" s="274">
        <v>55991</v>
      </c>
      <c r="M20" s="274">
        <v>125879</v>
      </c>
      <c r="N20" s="274">
        <v>64841</v>
      </c>
      <c r="O20" s="274">
        <v>61038</v>
      </c>
      <c r="P20" s="260">
        <v>2.25</v>
      </c>
    </row>
    <row r="21" spans="1:16" s="9" customFormat="1" ht="21.75" customHeight="1">
      <c r="A21" s="264"/>
      <c r="B21" s="257">
        <v>51</v>
      </c>
      <c r="C21" s="262"/>
      <c r="D21" s="263">
        <v>27462</v>
      </c>
      <c r="E21" s="263">
        <v>81078</v>
      </c>
      <c r="F21" s="263">
        <v>42403</v>
      </c>
      <c r="G21" s="263">
        <v>38675</v>
      </c>
      <c r="H21" s="260">
        <v>2.95</v>
      </c>
      <c r="I21" s="261"/>
      <c r="J21" s="257">
        <v>20</v>
      </c>
      <c r="K21" s="265"/>
      <c r="L21" s="274">
        <v>57159</v>
      </c>
      <c r="M21" s="274">
        <v>127474</v>
      </c>
      <c r="N21" s="274">
        <v>65611</v>
      </c>
      <c r="O21" s="274">
        <v>61863</v>
      </c>
      <c r="P21" s="260">
        <v>2.23</v>
      </c>
    </row>
    <row r="22" spans="1:16" s="9" customFormat="1" ht="21.75" customHeight="1">
      <c r="A22" s="264"/>
      <c r="B22" s="257">
        <v>52</v>
      </c>
      <c r="C22" s="262"/>
      <c r="D22" s="263">
        <v>28905</v>
      </c>
      <c r="E22" s="263">
        <v>85114</v>
      </c>
      <c r="F22" s="263">
        <v>44596</v>
      </c>
      <c r="G22" s="263">
        <v>40518</v>
      </c>
      <c r="H22" s="260">
        <v>2.94</v>
      </c>
      <c r="I22" s="275"/>
      <c r="J22" s="257">
        <v>21</v>
      </c>
      <c r="K22" s="265"/>
      <c r="L22" s="274">
        <v>57791</v>
      </c>
      <c r="M22" s="274">
        <v>128379</v>
      </c>
      <c r="N22" s="274">
        <v>65815</v>
      </c>
      <c r="O22" s="274">
        <v>62564</v>
      </c>
      <c r="P22" s="260">
        <v>2.22</v>
      </c>
    </row>
    <row r="23" spans="1:16" s="9" customFormat="1" ht="21.75" customHeight="1">
      <c r="A23" s="264"/>
      <c r="B23" s="257">
        <v>53</v>
      </c>
      <c r="C23" s="262"/>
      <c r="D23" s="263">
        <v>29889</v>
      </c>
      <c r="E23" s="263">
        <v>87359</v>
      </c>
      <c r="F23" s="263">
        <v>45848</v>
      </c>
      <c r="G23" s="263">
        <v>41511</v>
      </c>
      <c r="H23" s="260">
        <v>2.92</v>
      </c>
      <c r="I23" s="240"/>
      <c r="J23" s="257">
        <v>22</v>
      </c>
      <c r="K23" s="265"/>
      <c r="L23" s="274">
        <v>58416</v>
      </c>
      <c r="M23" s="274">
        <v>129340</v>
      </c>
      <c r="N23" s="274">
        <v>66191</v>
      </c>
      <c r="O23" s="274">
        <v>63149</v>
      </c>
      <c r="P23" s="260">
        <v>2.21</v>
      </c>
    </row>
    <row r="24" spans="1:16" s="9" customFormat="1" ht="21.75" customHeight="1">
      <c r="A24" s="264"/>
      <c r="B24" s="257">
        <v>54</v>
      </c>
      <c r="C24" s="262"/>
      <c r="D24" s="263">
        <v>29824</v>
      </c>
      <c r="E24" s="263">
        <v>87761</v>
      </c>
      <c r="F24" s="263">
        <v>45914</v>
      </c>
      <c r="G24" s="263">
        <v>41847</v>
      </c>
      <c r="H24" s="260">
        <v>2.94</v>
      </c>
      <c r="I24" s="240"/>
      <c r="J24" s="257">
        <v>23</v>
      </c>
      <c r="K24" s="265"/>
      <c r="L24" s="274">
        <v>58935</v>
      </c>
      <c r="M24" s="274">
        <v>130341</v>
      </c>
      <c r="N24" s="274">
        <v>66573</v>
      </c>
      <c r="O24" s="274">
        <v>63768</v>
      </c>
      <c r="P24" s="260">
        <v>2.21</v>
      </c>
    </row>
    <row r="25" spans="1:16" s="9" customFormat="1" ht="21.75" customHeight="1">
      <c r="A25" s="264"/>
      <c r="B25" s="257">
        <v>55</v>
      </c>
      <c r="C25" s="262"/>
      <c r="D25" s="263">
        <v>30256</v>
      </c>
      <c r="E25" s="263">
        <v>88871</v>
      </c>
      <c r="F25" s="263">
        <v>46409</v>
      </c>
      <c r="G25" s="263">
        <v>42462</v>
      </c>
      <c r="H25" s="260">
        <v>2.94</v>
      </c>
      <c r="I25" s="240"/>
      <c r="J25" s="257">
        <v>24</v>
      </c>
      <c r="K25" s="265"/>
      <c r="L25" s="274">
        <v>59403</v>
      </c>
      <c r="M25" s="274">
        <v>131248</v>
      </c>
      <c r="N25" s="274">
        <v>67043</v>
      </c>
      <c r="O25" s="274">
        <v>64205</v>
      </c>
      <c r="P25" s="260">
        <v>2.21</v>
      </c>
    </row>
    <row r="26" spans="1:16" s="9" customFormat="1" ht="21.75" customHeight="1">
      <c r="A26" s="264"/>
      <c r="B26" s="257">
        <v>56</v>
      </c>
      <c r="C26" s="262"/>
      <c r="D26" s="263">
        <v>30533</v>
      </c>
      <c r="E26" s="263">
        <v>88759</v>
      </c>
      <c r="F26" s="263">
        <v>46442</v>
      </c>
      <c r="G26" s="263">
        <v>42317</v>
      </c>
      <c r="H26" s="260">
        <v>2.91</v>
      </c>
      <c r="I26" s="240"/>
      <c r="J26" s="257">
        <v>25</v>
      </c>
      <c r="K26" s="265"/>
      <c r="L26" s="274">
        <v>59025</v>
      </c>
      <c r="M26" s="274">
        <v>131594</v>
      </c>
      <c r="N26" s="274">
        <v>67070</v>
      </c>
      <c r="O26" s="274">
        <v>64524</v>
      </c>
      <c r="P26" s="260">
        <v>2.23</v>
      </c>
    </row>
    <row r="27" spans="1:16" s="9" customFormat="1" ht="21.75" customHeight="1">
      <c r="A27" s="264"/>
      <c r="B27" s="257">
        <v>57</v>
      </c>
      <c r="C27" s="262"/>
      <c r="D27" s="263">
        <v>31242</v>
      </c>
      <c r="E27" s="263">
        <v>89773</v>
      </c>
      <c r="F27" s="263">
        <v>47087</v>
      </c>
      <c r="G27" s="263">
        <v>42686</v>
      </c>
      <c r="H27" s="260">
        <v>2.87</v>
      </c>
      <c r="I27" s="240"/>
      <c r="J27" s="257">
        <v>26</v>
      </c>
      <c r="K27" s="265"/>
      <c r="L27" s="274">
        <v>59557</v>
      </c>
      <c r="M27" s="274">
        <v>132449</v>
      </c>
      <c r="N27" s="274">
        <v>67365</v>
      </c>
      <c r="O27" s="274">
        <v>65084</v>
      </c>
      <c r="P27" s="260">
        <v>2.22</v>
      </c>
    </row>
    <row r="28" spans="1:16" s="9" customFormat="1" ht="21.75" customHeight="1">
      <c r="A28" s="264"/>
      <c r="B28" s="257">
        <v>58</v>
      </c>
      <c r="C28" s="262"/>
      <c r="D28" s="263">
        <v>31787</v>
      </c>
      <c r="E28" s="263">
        <v>90391</v>
      </c>
      <c r="F28" s="263">
        <v>47521</v>
      </c>
      <c r="G28" s="263">
        <v>42870</v>
      </c>
      <c r="H28" s="260">
        <v>2.84</v>
      </c>
      <c r="I28" s="240"/>
      <c r="J28" s="257">
        <v>27</v>
      </c>
      <c r="K28" s="265"/>
      <c r="L28" s="274">
        <v>60525</v>
      </c>
      <c r="M28" s="274">
        <v>134132</v>
      </c>
      <c r="N28" s="274">
        <v>67982</v>
      </c>
      <c r="O28" s="274">
        <v>66150</v>
      </c>
      <c r="P28" s="260">
        <v>2.22</v>
      </c>
    </row>
    <row r="29" spans="1:16" s="9" customFormat="1" ht="21.75" customHeight="1">
      <c r="A29" s="264"/>
      <c r="B29" s="257">
        <v>59</v>
      </c>
      <c r="C29" s="262"/>
      <c r="D29" s="263">
        <v>32047</v>
      </c>
      <c r="E29" s="263">
        <v>90742</v>
      </c>
      <c r="F29" s="263">
        <v>47658</v>
      </c>
      <c r="G29" s="263">
        <v>43084</v>
      </c>
      <c r="H29" s="260">
        <v>2.83</v>
      </c>
      <c r="I29" s="240"/>
      <c r="J29" s="257">
        <v>28</v>
      </c>
      <c r="K29" s="265"/>
      <c r="L29" s="274">
        <v>61845</v>
      </c>
      <c r="M29" s="274">
        <v>135928</v>
      </c>
      <c r="N29" s="274">
        <v>68896</v>
      </c>
      <c r="O29" s="274">
        <v>67032</v>
      </c>
      <c r="P29" s="260">
        <v>2.2</v>
      </c>
    </row>
    <row r="30" spans="1:16" s="9" customFormat="1" ht="21.75" customHeight="1">
      <c r="A30" s="264"/>
      <c r="B30" s="257">
        <v>60</v>
      </c>
      <c r="C30" s="262"/>
      <c r="D30" s="263">
        <v>32659</v>
      </c>
      <c r="E30" s="263">
        <v>91915</v>
      </c>
      <c r="F30" s="263">
        <v>48219</v>
      </c>
      <c r="G30" s="263">
        <v>43696</v>
      </c>
      <c r="H30" s="260">
        <v>2.81</v>
      </c>
      <c r="I30" s="240"/>
      <c r="J30" s="257">
        <v>29</v>
      </c>
      <c r="K30" s="265"/>
      <c r="L30" s="276">
        <v>62670</v>
      </c>
      <c r="M30" s="274">
        <v>136909</v>
      </c>
      <c r="N30" s="274">
        <v>69347</v>
      </c>
      <c r="O30" s="274">
        <v>67562</v>
      </c>
      <c r="P30" s="277">
        <v>2.18</v>
      </c>
    </row>
    <row r="31" spans="1:16" s="9" customFormat="1" ht="21.75" customHeight="1">
      <c r="A31" s="264"/>
      <c r="B31" s="257">
        <v>61</v>
      </c>
      <c r="C31" s="262"/>
      <c r="D31" s="263">
        <v>33795</v>
      </c>
      <c r="E31" s="263">
        <v>93608</v>
      </c>
      <c r="F31" s="263">
        <v>49302</v>
      </c>
      <c r="G31" s="263">
        <v>44306</v>
      </c>
      <c r="H31" s="260">
        <v>2.77</v>
      </c>
      <c r="I31" s="240"/>
      <c r="J31" s="257">
        <v>30</v>
      </c>
      <c r="K31" s="265"/>
      <c r="L31" s="276">
        <v>63967</v>
      </c>
      <c r="M31" s="274">
        <v>138442</v>
      </c>
      <c r="N31" s="274">
        <v>70041</v>
      </c>
      <c r="O31" s="274">
        <v>68401</v>
      </c>
      <c r="P31" s="277">
        <v>2.16</v>
      </c>
    </row>
    <row r="32" spans="1:16" s="9" customFormat="1" ht="21.75" customHeight="1">
      <c r="A32" s="264"/>
      <c r="B32" s="257">
        <v>62</v>
      </c>
      <c r="C32" s="262"/>
      <c r="D32" s="263">
        <v>34634</v>
      </c>
      <c r="E32" s="263">
        <v>95087</v>
      </c>
      <c r="F32" s="263">
        <v>50016</v>
      </c>
      <c r="G32" s="263">
        <v>45071</v>
      </c>
      <c r="H32" s="260">
        <v>2.75</v>
      </c>
      <c r="I32" s="307" t="s">
        <v>359</v>
      </c>
      <c r="J32" s="308"/>
      <c r="K32" s="309"/>
      <c r="L32" s="274">
        <v>65225</v>
      </c>
      <c r="M32" s="274">
        <v>140004</v>
      </c>
      <c r="N32" s="274">
        <v>70670</v>
      </c>
      <c r="O32" s="274">
        <v>69334</v>
      </c>
      <c r="P32" s="277">
        <v>2.15</v>
      </c>
    </row>
    <row r="33" spans="1:16" s="9" customFormat="1" ht="21.75" customHeight="1">
      <c r="A33" s="264"/>
      <c r="B33" s="257">
        <v>63</v>
      </c>
      <c r="C33" s="262"/>
      <c r="D33" s="263">
        <v>35928</v>
      </c>
      <c r="E33" s="263">
        <v>97085</v>
      </c>
      <c r="F33" s="263">
        <v>51105</v>
      </c>
      <c r="G33" s="263">
        <v>45980</v>
      </c>
      <c r="H33" s="260">
        <v>2.7</v>
      </c>
      <c r="I33" s="275" t="s">
        <v>332</v>
      </c>
      <c r="J33" s="257">
        <v>2</v>
      </c>
      <c r="K33" s="265" t="s">
        <v>131</v>
      </c>
      <c r="L33" s="274">
        <v>66589</v>
      </c>
      <c r="M33" s="274">
        <v>141802</v>
      </c>
      <c r="N33" s="274">
        <v>71483</v>
      </c>
      <c r="O33" s="274">
        <v>70319</v>
      </c>
      <c r="P33" s="277">
        <v>2.13</v>
      </c>
    </row>
    <row r="34" spans="1:16" s="9" customFormat="1" ht="21.75" customHeight="1">
      <c r="A34" s="264" t="s">
        <v>333</v>
      </c>
      <c r="B34" s="257" t="s">
        <v>43</v>
      </c>
      <c r="C34" s="262" t="s">
        <v>131</v>
      </c>
      <c r="D34" s="263">
        <v>36836</v>
      </c>
      <c r="E34" s="263">
        <v>98114</v>
      </c>
      <c r="F34" s="263">
        <v>51677</v>
      </c>
      <c r="G34" s="263">
        <v>46437</v>
      </c>
      <c r="H34" s="260">
        <v>2.66</v>
      </c>
      <c r="I34" s="275"/>
      <c r="J34" s="257">
        <v>3</v>
      </c>
      <c r="K34" s="265"/>
      <c r="L34" s="274">
        <v>67825</v>
      </c>
      <c r="M34" s="274">
        <v>143195</v>
      </c>
      <c r="N34" s="274">
        <v>72206</v>
      </c>
      <c r="O34" s="274">
        <v>70989</v>
      </c>
      <c r="P34" s="277">
        <v>2.11</v>
      </c>
    </row>
    <row r="35" spans="1:16" s="9" customFormat="1" ht="21.75" customHeight="1">
      <c r="A35" s="264"/>
      <c r="B35" s="257">
        <v>2</v>
      </c>
      <c r="C35" s="262"/>
      <c r="D35" s="276">
        <v>38397</v>
      </c>
      <c r="E35" s="274">
        <v>100043</v>
      </c>
      <c r="F35" s="274">
        <v>52798</v>
      </c>
      <c r="G35" s="274">
        <v>47245</v>
      </c>
      <c r="H35" s="278">
        <v>2.61</v>
      </c>
      <c r="I35" s="275"/>
      <c r="J35" s="257">
        <v>4</v>
      </c>
      <c r="K35" s="265"/>
      <c r="L35" s="276">
        <v>68326</v>
      </c>
      <c r="M35" s="274">
        <v>143585</v>
      </c>
      <c r="N35" s="274">
        <v>72313</v>
      </c>
      <c r="O35" s="274">
        <v>71272</v>
      </c>
      <c r="P35" s="277">
        <v>2.1</v>
      </c>
    </row>
    <row r="36" spans="1:16" s="9" customFormat="1" ht="21.75" customHeight="1" thickBot="1">
      <c r="A36" s="279"/>
      <c r="B36" s="284">
        <v>3</v>
      </c>
      <c r="C36" s="280"/>
      <c r="D36" s="281">
        <v>39719</v>
      </c>
      <c r="E36" s="281">
        <v>101665</v>
      </c>
      <c r="F36" s="281">
        <v>53744</v>
      </c>
      <c r="G36" s="281">
        <v>47921</v>
      </c>
      <c r="H36" s="282">
        <v>2.56</v>
      </c>
      <c r="I36" s="285"/>
      <c r="J36" s="241">
        <v>5</v>
      </c>
      <c r="K36" s="242"/>
      <c r="L36" s="243">
        <v>69031</v>
      </c>
      <c r="M36" s="244">
        <v>144062</v>
      </c>
      <c r="N36" s="244">
        <v>72624</v>
      </c>
      <c r="O36" s="244">
        <v>71438</v>
      </c>
      <c r="P36" s="245">
        <f>M36/L36</f>
        <v>2.0869174718604686</v>
      </c>
    </row>
    <row r="37" s="9" customFormat="1" ht="18" customHeight="1">
      <c r="A37" s="17" t="s">
        <v>369</v>
      </c>
    </row>
    <row r="38" s="9" customFormat="1" ht="18" customHeight="1">
      <c r="A38" s="17" t="s">
        <v>370</v>
      </c>
    </row>
    <row r="39" spans="1:2" s="9" customFormat="1" ht="18" customHeight="1">
      <c r="A39" s="17" t="s">
        <v>371</v>
      </c>
      <c r="B39" s="17"/>
    </row>
    <row r="40" s="9" customFormat="1" ht="13.5">
      <c r="B40" s="17"/>
    </row>
    <row r="41" s="9" customFormat="1" ht="13.5">
      <c r="B41" s="17"/>
    </row>
    <row r="42" s="9" customFormat="1" ht="12"/>
    <row r="43" s="9" customFormat="1" ht="12"/>
    <row r="44" s="9" customFormat="1" ht="12"/>
    <row r="45" s="9" customFormat="1" ht="12"/>
    <row r="46" s="9" customFormat="1" ht="12"/>
    <row r="47" s="9" customFormat="1" ht="12"/>
    <row r="48" s="9" customFormat="1" ht="12"/>
    <row r="49" s="9" customFormat="1" ht="12"/>
    <row r="50" s="9" customFormat="1" ht="12"/>
    <row r="51" s="9" customFormat="1" ht="12"/>
    <row r="52" s="9" customFormat="1" ht="12"/>
    <row r="53" s="9" customFormat="1" ht="12"/>
    <row r="54" s="9" customFormat="1" ht="12"/>
    <row r="55" s="9" customFormat="1" ht="12"/>
    <row r="56" s="9" customFormat="1" ht="12"/>
    <row r="57" s="9" customFormat="1" ht="12"/>
    <row r="58" s="9" customFormat="1" ht="12"/>
    <row r="59" s="9" customFormat="1" ht="12"/>
    <row r="60" s="9" customFormat="1" ht="12"/>
    <row r="61" s="9" customFormat="1" ht="12"/>
    <row r="62" s="9" customFormat="1" ht="12"/>
    <row r="63" s="9" customFormat="1" ht="12"/>
    <row r="64" s="9" customFormat="1" ht="12"/>
    <row r="65" s="9" customFormat="1" ht="12"/>
    <row r="66" spans="3:8" s="10" customFormat="1" ht="18" customHeight="1">
      <c r="C66" s="17"/>
      <c r="D66" s="18"/>
      <c r="E66" s="1"/>
      <c r="F66" s="1"/>
      <c r="G66" s="1"/>
      <c r="H66" s="19"/>
    </row>
    <row r="67" spans="3:8" s="10" customFormat="1" ht="18" customHeight="1">
      <c r="C67" s="17"/>
      <c r="D67" s="18"/>
      <c r="E67" s="1"/>
      <c r="F67" s="1"/>
      <c r="G67" s="1"/>
      <c r="H67" s="19"/>
    </row>
    <row r="68" spans="3:8" s="10" customFormat="1" ht="18" customHeight="1">
      <c r="C68" s="20"/>
      <c r="D68" s="7"/>
      <c r="H68" s="21"/>
    </row>
    <row r="69" spans="1:8" s="11" customFormat="1" ht="12.75">
      <c r="A69" s="22"/>
      <c r="B69" s="22"/>
      <c r="C69" s="22"/>
      <c r="D69" s="23"/>
      <c r="H69" s="24"/>
    </row>
    <row r="70" spans="1:3" ht="13.5">
      <c r="A70" s="25"/>
      <c r="B70" s="25"/>
      <c r="C70" s="25"/>
    </row>
  </sheetData>
  <sheetProtection/>
  <mergeCells count="10">
    <mergeCell ref="I32:K32"/>
    <mergeCell ref="L3:L4"/>
    <mergeCell ref="M3:O3"/>
    <mergeCell ref="P3:P4"/>
    <mergeCell ref="A1:H1"/>
    <mergeCell ref="A3:C4"/>
    <mergeCell ref="D3:D4"/>
    <mergeCell ref="E3:G3"/>
    <mergeCell ref="H3:H4"/>
    <mergeCell ref="I3:K4"/>
  </mergeCells>
  <printOptions/>
  <pageMargins left="0.77" right="0.7874015748031497" top="0.58" bottom="0.39" header="0.5118110236220472" footer="0.2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showGridLines="0" zoomScalePageLayoutView="0" workbookViewId="0" topLeftCell="A1">
      <pane ySplit="4" topLeftCell="A5" activePane="bottomLeft" state="frozen"/>
      <selection pane="topLeft" activeCell="F23" sqref="F23"/>
      <selection pane="bottomLeft" activeCell="A1" sqref="A1:IV16384"/>
    </sheetView>
  </sheetViews>
  <sheetFormatPr defaultColWidth="9.00390625" defaultRowHeight="13.5"/>
  <cols>
    <col min="1" max="1" width="4.50390625" style="6" customWidth="1"/>
    <col min="2" max="2" width="2.875" style="26" customWidth="1"/>
    <col min="3" max="3" width="3.125" style="6" customWidth="1"/>
    <col min="4" max="5" width="10.00390625" style="0" customWidth="1"/>
    <col min="6" max="10" width="10.00390625" style="27" customWidth="1"/>
  </cols>
  <sheetData>
    <row r="1" spans="1:10" ht="21" customHeight="1">
      <c r="A1" s="324" t="s">
        <v>45</v>
      </c>
      <c r="B1" s="324"/>
      <c r="C1" s="324"/>
      <c r="D1" s="325"/>
      <c r="E1" s="325"/>
      <c r="F1" s="325"/>
      <c r="G1" s="325"/>
      <c r="H1" s="325"/>
      <c r="I1" s="325"/>
      <c r="J1" s="325"/>
    </row>
    <row r="2" ht="18" customHeight="1" thickBot="1"/>
    <row r="3" spans="1:11" s="11" customFormat="1" ht="17.25" customHeight="1">
      <c r="A3" s="326" t="s">
        <v>8</v>
      </c>
      <c r="B3" s="326"/>
      <c r="C3" s="327"/>
      <c r="D3" s="330" t="s">
        <v>18</v>
      </c>
      <c r="E3" s="331"/>
      <c r="F3" s="332"/>
      <c r="G3" s="333" t="s">
        <v>28</v>
      </c>
      <c r="H3" s="334"/>
      <c r="I3" s="335"/>
      <c r="J3" s="32" t="s">
        <v>46</v>
      </c>
      <c r="K3" s="33"/>
    </row>
    <row r="4" spans="1:11" s="11" customFormat="1" ht="17.25" customHeight="1">
      <c r="A4" s="328"/>
      <c r="B4" s="328"/>
      <c r="C4" s="329"/>
      <c r="D4" s="34" t="s">
        <v>15</v>
      </c>
      <c r="E4" s="35" t="s">
        <v>47</v>
      </c>
      <c r="F4" s="36" t="s">
        <v>38</v>
      </c>
      <c r="G4" s="36" t="s">
        <v>49</v>
      </c>
      <c r="H4" s="36" t="s">
        <v>48</v>
      </c>
      <c r="I4" s="36" t="s">
        <v>38</v>
      </c>
      <c r="J4" s="37" t="s">
        <v>51</v>
      </c>
      <c r="K4" s="33"/>
    </row>
    <row r="5" spans="1:10" s="11" customFormat="1" ht="9" customHeight="1">
      <c r="A5" s="336" t="s">
        <v>78</v>
      </c>
      <c r="B5" s="338">
        <v>18</v>
      </c>
      <c r="C5" s="339" t="s">
        <v>30</v>
      </c>
      <c r="D5" s="341">
        <v>1442</v>
      </c>
      <c r="E5" s="323">
        <v>694</v>
      </c>
      <c r="F5" s="323">
        <v>748</v>
      </c>
      <c r="G5" s="323">
        <v>9545</v>
      </c>
      <c r="H5" s="323">
        <v>9347</v>
      </c>
      <c r="I5" s="323">
        <v>198</v>
      </c>
      <c r="J5" s="323">
        <v>946</v>
      </c>
    </row>
    <row r="6" spans="1:10" s="11" customFormat="1" ht="9" customHeight="1">
      <c r="A6" s="337"/>
      <c r="B6" s="338"/>
      <c r="C6" s="340"/>
      <c r="D6" s="341"/>
      <c r="E6" s="323"/>
      <c r="F6" s="323"/>
      <c r="G6" s="323"/>
      <c r="H6" s="323"/>
      <c r="I6" s="323"/>
      <c r="J6" s="323"/>
    </row>
    <row r="7" spans="1:10" s="11" customFormat="1" ht="9" customHeight="1">
      <c r="A7" s="337"/>
      <c r="B7" s="338">
        <v>19</v>
      </c>
      <c r="C7" s="340"/>
      <c r="D7" s="341">
        <v>1410</v>
      </c>
      <c r="E7" s="323">
        <v>712</v>
      </c>
      <c r="F7" s="323">
        <v>698</v>
      </c>
      <c r="G7" s="323">
        <v>10005</v>
      </c>
      <c r="H7" s="323">
        <v>9108</v>
      </c>
      <c r="I7" s="323">
        <v>897</v>
      </c>
      <c r="J7" s="323">
        <v>1595</v>
      </c>
    </row>
    <row r="8" spans="1:10" s="11" customFormat="1" ht="9" customHeight="1">
      <c r="A8" s="337"/>
      <c r="B8" s="338"/>
      <c r="C8" s="340"/>
      <c r="D8" s="341"/>
      <c r="E8" s="323"/>
      <c r="F8" s="323"/>
      <c r="G8" s="323"/>
      <c r="H8" s="323"/>
      <c r="I8" s="323"/>
      <c r="J8" s="323"/>
    </row>
    <row r="9" spans="1:10" s="11" customFormat="1" ht="9" customHeight="1">
      <c r="A9" s="337"/>
      <c r="B9" s="338">
        <v>20</v>
      </c>
      <c r="C9" s="340"/>
      <c r="D9" s="341">
        <v>1516</v>
      </c>
      <c r="E9" s="323">
        <v>755</v>
      </c>
      <c r="F9" s="323">
        <v>761</v>
      </c>
      <c r="G9" s="323">
        <v>9261</v>
      </c>
      <c r="H9" s="323">
        <v>9117</v>
      </c>
      <c r="I9" s="323">
        <v>144</v>
      </c>
      <c r="J9" s="323">
        <v>905</v>
      </c>
    </row>
    <row r="10" spans="1:10" s="11" customFormat="1" ht="9" customHeight="1">
      <c r="A10" s="337"/>
      <c r="B10" s="338"/>
      <c r="C10" s="340"/>
      <c r="D10" s="341"/>
      <c r="E10" s="323"/>
      <c r="F10" s="323"/>
      <c r="G10" s="323"/>
      <c r="H10" s="323"/>
      <c r="I10" s="323"/>
      <c r="J10" s="323"/>
    </row>
    <row r="11" spans="1:10" s="11" customFormat="1" ht="9" customHeight="1">
      <c r="A11" s="337"/>
      <c r="B11" s="338">
        <v>21</v>
      </c>
      <c r="C11" s="340"/>
      <c r="D11" s="341">
        <v>1359</v>
      </c>
      <c r="E11" s="323">
        <v>747</v>
      </c>
      <c r="F11" s="323">
        <v>612</v>
      </c>
      <c r="G11" s="323">
        <v>9451</v>
      </c>
      <c r="H11" s="323">
        <v>9102</v>
      </c>
      <c r="I11" s="323">
        <v>349</v>
      </c>
      <c r="J11" s="323">
        <v>961</v>
      </c>
    </row>
    <row r="12" spans="1:10" s="11" customFormat="1" ht="9" customHeight="1">
      <c r="A12" s="337"/>
      <c r="B12" s="338"/>
      <c r="C12" s="340"/>
      <c r="D12" s="341"/>
      <c r="E12" s="323"/>
      <c r="F12" s="323"/>
      <c r="G12" s="323"/>
      <c r="H12" s="323"/>
      <c r="I12" s="323"/>
      <c r="J12" s="323"/>
    </row>
    <row r="13" spans="1:10" s="11" customFormat="1" ht="9" customHeight="1">
      <c r="A13" s="337"/>
      <c r="B13" s="338">
        <v>22</v>
      </c>
      <c r="C13" s="340"/>
      <c r="D13" s="341">
        <v>1396</v>
      </c>
      <c r="E13" s="323">
        <v>735</v>
      </c>
      <c r="F13" s="323">
        <v>661</v>
      </c>
      <c r="G13" s="323">
        <v>9182</v>
      </c>
      <c r="H13" s="323">
        <v>8842</v>
      </c>
      <c r="I13" s="323">
        <v>340</v>
      </c>
      <c r="J13" s="323">
        <v>1001</v>
      </c>
    </row>
    <row r="14" spans="1:10" s="11" customFormat="1" ht="9" customHeight="1">
      <c r="A14" s="337"/>
      <c r="B14" s="338"/>
      <c r="C14" s="340"/>
      <c r="D14" s="341"/>
      <c r="E14" s="323"/>
      <c r="F14" s="323"/>
      <c r="G14" s="323"/>
      <c r="H14" s="323"/>
      <c r="I14" s="323"/>
      <c r="J14" s="323"/>
    </row>
    <row r="15" spans="1:10" s="11" customFormat="1" ht="9" customHeight="1">
      <c r="A15" s="337"/>
      <c r="B15" s="338">
        <v>23</v>
      </c>
      <c r="C15" s="340"/>
      <c r="D15" s="341">
        <v>1403</v>
      </c>
      <c r="E15" s="323">
        <v>856</v>
      </c>
      <c r="F15" s="323">
        <v>547</v>
      </c>
      <c r="G15" s="323">
        <v>8882</v>
      </c>
      <c r="H15" s="323">
        <v>8522</v>
      </c>
      <c r="I15" s="323">
        <v>360</v>
      </c>
      <c r="J15" s="323">
        <v>907</v>
      </c>
    </row>
    <row r="16" spans="1:10" s="11" customFormat="1" ht="9" customHeight="1">
      <c r="A16" s="337"/>
      <c r="B16" s="338"/>
      <c r="C16" s="340"/>
      <c r="D16" s="341"/>
      <c r="E16" s="323"/>
      <c r="F16" s="323"/>
      <c r="G16" s="323"/>
      <c r="H16" s="323"/>
      <c r="I16" s="323"/>
      <c r="J16" s="323"/>
    </row>
    <row r="17" spans="1:10" s="11" customFormat="1" ht="9" customHeight="1">
      <c r="A17" s="337"/>
      <c r="B17" s="338">
        <v>24</v>
      </c>
      <c r="C17" s="340"/>
      <c r="D17" s="341">
        <v>1376</v>
      </c>
      <c r="E17" s="323">
        <v>798</v>
      </c>
      <c r="F17" s="323">
        <v>578</v>
      </c>
      <c r="G17" s="323">
        <v>8323</v>
      </c>
      <c r="H17" s="323">
        <v>8555</v>
      </c>
      <c r="I17" s="323">
        <v>-232</v>
      </c>
      <c r="J17" s="323">
        <v>346</v>
      </c>
    </row>
    <row r="18" spans="1:10" s="11" customFormat="1" ht="9" customHeight="1">
      <c r="A18" s="337"/>
      <c r="B18" s="338"/>
      <c r="C18" s="340"/>
      <c r="D18" s="341"/>
      <c r="E18" s="323"/>
      <c r="F18" s="323"/>
      <c r="G18" s="323"/>
      <c r="H18" s="323"/>
      <c r="I18" s="323"/>
      <c r="J18" s="323"/>
    </row>
    <row r="19" spans="1:10" s="11" customFormat="1" ht="9" customHeight="1">
      <c r="A19" s="337"/>
      <c r="B19" s="338">
        <v>25</v>
      </c>
      <c r="C19" s="340"/>
      <c r="D19" s="341">
        <v>1385</v>
      </c>
      <c r="E19" s="323">
        <v>841</v>
      </c>
      <c r="F19" s="323">
        <v>544</v>
      </c>
      <c r="G19" s="323">
        <v>8986</v>
      </c>
      <c r="H19" s="323">
        <v>8675</v>
      </c>
      <c r="I19" s="323">
        <v>311</v>
      </c>
      <c r="J19" s="323">
        <v>855</v>
      </c>
    </row>
    <row r="20" spans="1:10" s="11" customFormat="1" ht="9" customHeight="1">
      <c r="A20" s="337"/>
      <c r="B20" s="338"/>
      <c r="C20" s="340"/>
      <c r="D20" s="341"/>
      <c r="E20" s="323"/>
      <c r="F20" s="323"/>
      <c r="G20" s="323"/>
      <c r="H20" s="323"/>
      <c r="I20" s="323"/>
      <c r="J20" s="323"/>
    </row>
    <row r="21" spans="1:10" s="11" customFormat="1" ht="9" customHeight="1">
      <c r="A21" s="337"/>
      <c r="B21" s="338">
        <v>26</v>
      </c>
      <c r="C21" s="340"/>
      <c r="D21" s="341">
        <v>1456</v>
      </c>
      <c r="E21" s="323">
        <v>825</v>
      </c>
      <c r="F21" s="323">
        <v>631</v>
      </c>
      <c r="G21" s="323">
        <v>9130</v>
      </c>
      <c r="H21" s="323">
        <v>8078</v>
      </c>
      <c r="I21" s="323">
        <v>1052</v>
      </c>
      <c r="J21" s="323">
        <v>1683</v>
      </c>
    </row>
    <row r="22" spans="1:10" s="11" customFormat="1" ht="9" customHeight="1">
      <c r="A22" s="337"/>
      <c r="B22" s="338"/>
      <c r="C22" s="340"/>
      <c r="D22" s="341"/>
      <c r="E22" s="323"/>
      <c r="F22" s="323"/>
      <c r="G22" s="323"/>
      <c r="H22" s="323"/>
      <c r="I22" s="323"/>
      <c r="J22" s="323"/>
    </row>
    <row r="23" spans="1:10" s="11" customFormat="1" ht="9" customHeight="1">
      <c r="A23" s="337"/>
      <c r="B23" s="338">
        <v>27</v>
      </c>
      <c r="C23" s="340"/>
      <c r="D23" s="341">
        <v>1411</v>
      </c>
      <c r="E23" s="323">
        <v>892</v>
      </c>
      <c r="F23" s="323">
        <v>519</v>
      </c>
      <c r="G23" s="323">
        <v>9767</v>
      </c>
      <c r="H23" s="323">
        <v>8490</v>
      </c>
      <c r="I23" s="323">
        <v>1277</v>
      </c>
      <c r="J23" s="323">
        <v>1796</v>
      </c>
    </row>
    <row r="24" spans="1:10" s="11" customFormat="1" ht="9" customHeight="1">
      <c r="A24" s="337"/>
      <c r="B24" s="338"/>
      <c r="C24" s="340"/>
      <c r="D24" s="341"/>
      <c r="E24" s="323"/>
      <c r="F24" s="323"/>
      <c r="G24" s="323"/>
      <c r="H24" s="323"/>
      <c r="I24" s="323"/>
      <c r="J24" s="323"/>
    </row>
    <row r="25" spans="1:10" s="11" customFormat="1" ht="9" customHeight="1">
      <c r="A25" s="337"/>
      <c r="B25" s="338">
        <v>28</v>
      </c>
      <c r="C25" s="340"/>
      <c r="D25" s="341">
        <v>1408</v>
      </c>
      <c r="E25" s="323">
        <v>910</v>
      </c>
      <c r="F25" s="323">
        <v>498</v>
      </c>
      <c r="G25" s="323">
        <v>9383</v>
      </c>
      <c r="H25" s="323">
        <v>8900</v>
      </c>
      <c r="I25" s="323">
        <v>483</v>
      </c>
      <c r="J25" s="323">
        <v>981</v>
      </c>
    </row>
    <row r="26" spans="1:10" s="11" customFormat="1" ht="9" customHeight="1">
      <c r="A26" s="337"/>
      <c r="B26" s="338"/>
      <c r="C26" s="340"/>
      <c r="D26" s="341"/>
      <c r="E26" s="323"/>
      <c r="F26" s="323"/>
      <c r="G26" s="323"/>
      <c r="H26" s="323"/>
      <c r="I26" s="323"/>
      <c r="J26" s="323"/>
    </row>
    <row r="27" spans="1:10" s="11" customFormat="1" ht="9" customHeight="1">
      <c r="A27" s="337"/>
      <c r="B27" s="338">
        <v>29</v>
      </c>
      <c r="C27" s="340"/>
      <c r="D27" s="341">
        <v>1338</v>
      </c>
      <c r="E27" s="323">
        <v>962</v>
      </c>
      <c r="F27" s="323">
        <v>376</v>
      </c>
      <c r="G27" s="323">
        <v>9981</v>
      </c>
      <c r="H27" s="323">
        <v>8824</v>
      </c>
      <c r="I27" s="323">
        <v>1157</v>
      </c>
      <c r="J27" s="323">
        <v>1533</v>
      </c>
    </row>
    <row r="28" spans="1:10" s="11" customFormat="1" ht="9" customHeight="1">
      <c r="A28" s="337"/>
      <c r="B28" s="338"/>
      <c r="C28" s="340"/>
      <c r="D28" s="341"/>
      <c r="E28" s="323"/>
      <c r="F28" s="323"/>
      <c r="G28" s="323"/>
      <c r="H28" s="323"/>
      <c r="I28" s="323"/>
      <c r="J28" s="323"/>
    </row>
    <row r="29" spans="1:10" s="11" customFormat="1" ht="9" customHeight="1">
      <c r="A29" s="337"/>
      <c r="B29" s="338">
        <v>30</v>
      </c>
      <c r="C29" s="340"/>
      <c r="D29" s="341">
        <v>1401</v>
      </c>
      <c r="E29" s="323">
        <v>993</v>
      </c>
      <c r="F29" s="323">
        <v>408</v>
      </c>
      <c r="G29" s="323">
        <v>9838</v>
      </c>
      <c r="H29" s="323">
        <v>8684</v>
      </c>
      <c r="I29" s="323">
        <v>1154</v>
      </c>
      <c r="J29" s="323">
        <v>1562</v>
      </c>
    </row>
    <row r="30" spans="1:10" s="11" customFormat="1" ht="9" customHeight="1">
      <c r="A30" s="337"/>
      <c r="B30" s="338"/>
      <c r="C30" s="340"/>
      <c r="D30" s="341"/>
      <c r="E30" s="323"/>
      <c r="F30" s="323"/>
      <c r="G30" s="323"/>
      <c r="H30" s="323"/>
      <c r="I30" s="323"/>
      <c r="J30" s="323"/>
    </row>
    <row r="31" spans="1:10" s="11" customFormat="1" ht="9" customHeight="1">
      <c r="A31" s="235"/>
      <c r="B31" s="235">
        <v>31</v>
      </c>
      <c r="C31" s="236"/>
      <c r="D31" s="341">
        <v>1308</v>
      </c>
      <c r="E31" s="323">
        <v>993</v>
      </c>
      <c r="F31" s="323">
        <v>315</v>
      </c>
      <c r="G31" s="323">
        <v>10337</v>
      </c>
      <c r="H31" s="323">
        <v>8854</v>
      </c>
      <c r="I31" s="323">
        <v>1483</v>
      </c>
      <c r="J31" s="323">
        <v>1798</v>
      </c>
    </row>
    <row r="32" spans="1:10" s="11" customFormat="1" ht="9" customHeight="1">
      <c r="A32" s="235" t="s">
        <v>343</v>
      </c>
      <c r="B32" s="235" t="s">
        <v>129</v>
      </c>
      <c r="C32" s="236" t="s">
        <v>344</v>
      </c>
      <c r="D32" s="341"/>
      <c r="E32" s="323"/>
      <c r="F32" s="323"/>
      <c r="G32" s="323"/>
      <c r="H32" s="323"/>
      <c r="I32" s="323"/>
      <c r="J32" s="323"/>
    </row>
    <row r="33" spans="1:10" s="11" customFormat="1" ht="9" customHeight="1">
      <c r="A33" s="338" t="s">
        <v>128</v>
      </c>
      <c r="B33" s="338">
        <v>2</v>
      </c>
      <c r="C33" s="340" t="s">
        <v>30</v>
      </c>
      <c r="D33" s="341">
        <v>1320</v>
      </c>
      <c r="E33" s="323">
        <v>1026</v>
      </c>
      <c r="F33" s="323">
        <v>294</v>
      </c>
      <c r="G33" s="323">
        <v>10148</v>
      </c>
      <c r="H33" s="323">
        <v>9049</v>
      </c>
      <c r="I33" s="323">
        <v>1099</v>
      </c>
      <c r="J33" s="323">
        <v>1393</v>
      </c>
    </row>
    <row r="34" spans="1:10" s="11" customFormat="1" ht="9" customHeight="1">
      <c r="A34" s="338"/>
      <c r="B34" s="338"/>
      <c r="C34" s="340"/>
      <c r="D34" s="341"/>
      <c r="E34" s="323"/>
      <c r="F34" s="323"/>
      <c r="G34" s="323"/>
      <c r="H34" s="323"/>
      <c r="I34" s="323"/>
      <c r="J34" s="323"/>
    </row>
    <row r="35" spans="1:10" s="11" customFormat="1" ht="9" customHeight="1">
      <c r="A35" s="338"/>
      <c r="B35" s="338">
        <v>3</v>
      </c>
      <c r="C35" s="340"/>
      <c r="D35" s="341">
        <v>1188</v>
      </c>
      <c r="E35" s="323">
        <v>1112</v>
      </c>
      <c r="F35" s="323">
        <v>76</v>
      </c>
      <c r="G35" s="323">
        <v>9515</v>
      </c>
      <c r="H35" s="323">
        <v>9201</v>
      </c>
      <c r="I35" s="323">
        <v>314</v>
      </c>
      <c r="J35" s="323">
        <v>390</v>
      </c>
    </row>
    <row r="36" spans="1:10" s="11" customFormat="1" ht="9" customHeight="1">
      <c r="A36" s="338"/>
      <c r="B36" s="338"/>
      <c r="C36" s="340"/>
      <c r="D36" s="341"/>
      <c r="E36" s="323"/>
      <c r="F36" s="323"/>
      <c r="G36" s="323"/>
      <c r="H36" s="323"/>
      <c r="I36" s="323"/>
      <c r="J36" s="323"/>
    </row>
    <row r="37" spans="1:10" s="11" customFormat="1" ht="9" customHeight="1">
      <c r="A37" s="39"/>
      <c r="B37" s="338">
        <v>4</v>
      </c>
      <c r="C37" s="42"/>
      <c r="D37" s="341">
        <v>1229</v>
      </c>
      <c r="E37" s="323">
        <v>1215</v>
      </c>
      <c r="F37" s="323">
        <v>14</v>
      </c>
      <c r="G37" s="323">
        <v>9559</v>
      </c>
      <c r="H37" s="323">
        <v>9096</v>
      </c>
      <c r="I37" s="323">
        <v>463</v>
      </c>
      <c r="J37" s="323">
        <v>477</v>
      </c>
    </row>
    <row r="38" spans="1:10" s="11" customFormat="1" ht="9" customHeight="1">
      <c r="A38" s="43"/>
      <c r="B38" s="338"/>
      <c r="C38" s="42"/>
      <c r="D38" s="341"/>
      <c r="E38" s="323"/>
      <c r="F38" s="323"/>
      <c r="G38" s="323"/>
      <c r="H38" s="323"/>
      <c r="I38" s="323"/>
      <c r="J38" s="323"/>
    </row>
    <row r="39" spans="1:10" s="11" customFormat="1" ht="9" customHeight="1">
      <c r="A39" s="43"/>
      <c r="B39" s="39"/>
      <c r="C39" s="42"/>
      <c r="D39" s="40"/>
      <c r="E39" s="40"/>
      <c r="F39" s="40"/>
      <c r="G39" s="40"/>
      <c r="H39" s="40"/>
      <c r="I39" s="40"/>
      <c r="J39" s="40"/>
    </row>
    <row r="40" spans="1:10" s="28" customFormat="1" ht="17.25" customHeight="1">
      <c r="A40" s="342" t="s">
        <v>372</v>
      </c>
      <c r="B40" s="342"/>
      <c r="C40" s="343"/>
      <c r="D40" s="44">
        <v>105</v>
      </c>
      <c r="E40" s="44">
        <v>124</v>
      </c>
      <c r="F40" s="44">
        <v>-19</v>
      </c>
      <c r="G40" s="44">
        <v>588</v>
      </c>
      <c r="H40" s="44">
        <v>523</v>
      </c>
      <c r="I40" s="44">
        <v>65</v>
      </c>
      <c r="J40" s="44">
        <v>46</v>
      </c>
    </row>
    <row r="41" spans="1:10" s="29" customFormat="1" ht="17.25" customHeight="1">
      <c r="A41" s="41"/>
      <c r="B41" s="342" t="s">
        <v>52</v>
      </c>
      <c r="C41" s="343"/>
      <c r="D41" s="44">
        <v>99</v>
      </c>
      <c r="E41" s="44">
        <v>103</v>
      </c>
      <c r="F41" s="44">
        <v>-4</v>
      </c>
      <c r="G41" s="44">
        <v>604</v>
      </c>
      <c r="H41" s="44">
        <v>565</v>
      </c>
      <c r="I41" s="44">
        <v>39</v>
      </c>
      <c r="J41" s="44">
        <v>35</v>
      </c>
    </row>
    <row r="42" spans="1:10" s="29" customFormat="1" ht="17.25" customHeight="1">
      <c r="A42" s="41"/>
      <c r="B42" s="342" t="s">
        <v>133</v>
      </c>
      <c r="C42" s="343"/>
      <c r="D42" s="44">
        <v>89</v>
      </c>
      <c r="E42" s="45">
        <v>111</v>
      </c>
      <c r="F42" s="44">
        <v>-22</v>
      </c>
      <c r="G42" s="45">
        <v>1693</v>
      </c>
      <c r="H42" s="40">
        <v>1411</v>
      </c>
      <c r="I42" s="44">
        <v>282</v>
      </c>
      <c r="J42" s="44">
        <v>260</v>
      </c>
    </row>
    <row r="43" spans="1:10" s="29" customFormat="1" ht="17.25" customHeight="1">
      <c r="A43" s="41"/>
      <c r="B43" s="342" t="s">
        <v>31</v>
      </c>
      <c r="C43" s="343"/>
      <c r="D43" s="44">
        <v>82</v>
      </c>
      <c r="E43" s="45">
        <v>93</v>
      </c>
      <c r="F43" s="44">
        <v>-11</v>
      </c>
      <c r="G43" s="45">
        <v>1395</v>
      </c>
      <c r="H43" s="40">
        <v>891</v>
      </c>
      <c r="I43" s="44">
        <v>504</v>
      </c>
      <c r="J43" s="44">
        <v>493</v>
      </c>
    </row>
    <row r="44" spans="1:10" s="11" customFormat="1" ht="17.25" customHeight="1">
      <c r="A44" s="342" t="s">
        <v>338</v>
      </c>
      <c r="B44" s="342"/>
      <c r="C44" s="343"/>
      <c r="D44" s="44">
        <v>95</v>
      </c>
      <c r="E44" s="45">
        <v>85</v>
      </c>
      <c r="F44" s="44">
        <v>10</v>
      </c>
      <c r="G44" s="45">
        <v>747</v>
      </c>
      <c r="H44" s="45">
        <v>677</v>
      </c>
      <c r="I44" s="44">
        <v>70</v>
      </c>
      <c r="J44" s="44">
        <v>80</v>
      </c>
    </row>
    <row r="45" spans="1:10" s="11" customFormat="1" ht="17.25" customHeight="1">
      <c r="A45" s="41"/>
      <c r="B45" s="342" t="s">
        <v>134</v>
      </c>
      <c r="C45" s="343"/>
      <c r="D45" s="44">
        <v>110</v>
      </c>
      <c r="E45" s="45">
        <v>95</v>
      </c>
      <c r="F45" s="44">
        <v>15</v>
      </c>
      <c r="G45" s="45">
        <v>667</v>
      </c>
      <c r="H45" s="45">
        <v>655</v>
      </c>
      <c r="I45" s="44">
        <v>12</v>
      </c>
      <c r="J45" s="44">
        <v>27</v>
      </c>
    </row>
    <row r="46" spans="1:10" s="11" customFormat="1" ht="17.25" customHeight="1">
      <c r="A46" s="41"/>
      <c r="B46" s="342" t="s">
        <v>135</v>
      </c>
      <c r="C46" s="343"/>
      <c r="D46" s="44">
        <v>112</v>
      </c>
      <c r="E46" s="45">
        <v>92</v>
      </c>
      <c r="F46" s="44">
        <v>20</v>
      </c>
      <c r="G46" s="45">
        <v>748</v>
      </c>
      <c r="H46" s="45">
        <v>1102</v>
      </c>
      <c r="I46" s="44">
        <v>-354</v>
      </c>
      <c r="J46" s="44">
        <v>-334</v>
      </c>
    </row>
    <row r="47" spans="1:10" s="11" customFormat="1" ht="17.25" customHeight="1">
      <c r="A47" s="41"/>
      <c r="B47" s="342" t="s">
        <v>136</v>
      </c>
      <c r="C47" s="343"/>
      <c r="D47" s="44">
        <v>127</v>
      </c>
      <c r="E47" s="45">
        <v>108</v>
      </c>
      <c r="F47" s="44">
        <v>19</v>
      </c>
      <c r="G47" s="45">
        <v>759</v>
      </c>
      <c r="H47" s="45">
        <v>719</v>
      </c>
      <c r="I47" s="44">
        <v>40</v>
      </c>
      <c r="J47" s="44">
        <v>59</v>
      </c>
    </row>
    <row r="48" spans="1:10" s="11" customFormat="1" ht="17.25" customHeight="1">
      <c r="A48" s="41"/>
      <c r="B48" s="342" t="s">
        <v>2</v>
      </c>
      <c r="C48" s="343"/>
      <c r="D48" s="44">
        <v>112</v>
      </c>
      <c r="E48" s="45">
        <v>100</v>
      </c>
      <c r="F48" s="44">
        <v>12</v>
      </c>
      <c r="G48" s="45">
        <v>681</v>
      </c>
      <c r="H48" s="45">
        <v>664</v>
      </c>
      <c r="I48" s="44">
        <v>17</v>
      </c>
      <c r="J48" s="44">
        <v>29</v>
      </c>
    </row>
    <row r="49" spans="1:10" s="29" customFormat="1" ht="17.25" customHeight="1">
      <c r="A49" s="41"/>
      <c r="B49" s="342" t="s">
        <v>21</v>
      </c>
      <c r="C49" s="343"/>
      <c r="D49" s="40">
        <v>104</v>
      </c>
      <c r="E49" s="45">
        <v>91</v>
      </c>
      <c r="F49" s="44">
        <v>13</v>
      </c>
      <c r="G49" s="45">
        <v>587</v>
      </c>
      <c r="H49" s="45">
        <v>686</v>
      </c>
      <c r="I49" s="44">
        <v>-99</v>
      </c>
      <c r="J49" s="44">
        <v>-86</v>
      </c>
    </row>
    <row r="50" spans="1:10" s="11" customFormat="1" ht="17.25" customHeight="1">
      <c r="A50" s="41"/>
      <c r="B50" s="342" t="s">
        <v>50</v>
      </c>
      <c r="C50" s="343"/>
      <c r="D50" s="40">
        <v>96</v>
      </c>
      <c r="E50" s="45">
        <v>92</v>
      </c>
      <c r="F50" s="40">
        <v>4</v>
      </c>
      <c r="G50" s="45">
        <v>540</v>
      </c>
      <c r="H50" s="45">
        <v>582</v>
      </c>
      <c r="I50" s="40">
        <v>-42</v>
      </c>
      <c r="J50" s="40">
        <v>-38</v>
      </c>
    </row>
    <row r="51" spans="1:10" s="11" customFormat="1" ht="17.25" customHeight="1" thickBot="1">
      <c r="A51" s="46"/>
      <c r="B51" s="344" t="s">
        <v>53</v>
      </c>
      <c r="C51" s="345"/>
      <c r="D51" s="47">
        <v>98</v>
      </c>
      <c r="E51" s="48">
        <v>121</v>
      </c>
      <c r="F51" s="47">
        <v>-23</v>
      </c>
      <c r="G51" s="48">
        <v>550</v>
      </c>
      <c r="H51" s="48">
        <v>621</v>
      </c>
      <c r="I51" s="47">
        <v>-71</v>
      </c>
      <c r="J51" s="47">
        <v>-94</v>
      </c>
    </row>
    <row r="52" spans="1:10" s="30" customFormat="1" ht="18" customHeight="1">
      <c r="A52" s="49" t="s">
        <v>34</v>
      </c>
      <c r="B52" s="50"/>
      <c r="C52" s="51"/>
      <c r="F52" s="52"/>
      <c r="G52" s="52"/>
      <c r="H52" s="52"/>
      <c r="I52" s="52"/>
      <c r="J52" s="52"/>
    </row>
    <row r="53" spans="1:10" s="30" customFormat="1" ht="18" customHeight="1">
      <c r="A53" s="49" t="s">
        <v>40</v>
      </c>
      <c r="B53" s="50"/>
      <c r="C53" s="51"/>
      <c r="F53" s="52"/>
      <c r="G53" s="52"/>
      <c r="H53" s="52"/>
      <c r="I53" s="52"/>
      <c r="J53" s="52"/>
    </row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181">
    <mergeCell ref="B51:C51"/>
    <mergeCell ref="A44:C44"/>
    <mergeCell ref="B45:C45"/>
    <mergeCell ref="B46:C46"/>
    <mergeCell ref="B47:C47"/>
    <mergeCell ref="I37:I38"/>
    <mergeCell ref="A40:C40"/>
    <mergeCell ref="B41:C41"/>
    <mergeCell ref="B42:C42"/>
    <mergeCell ref="B43:C43"/>
    <mergeCell ref="B50:C50"/>
    <mergeCell ref="H35:H36"/>
    <mergeCell ref="B48:C48"/>
    <mergeCell ref="B49:C49"/>
    <mergeCell ref="J35:J36"/>
    <mergeCell ref="B37:B38"/>
    <mergeCell ref="D37:D38"/>
    <mergeCell ref="E37:E38"/>
    <mergeCell ref="F37:F38"/>
    <mergeCell ref="G37:G38"/>
    <mergeCell ref="H37:H38"/>
    <mergeCell ref="H33:H34"/>
    <mergeCell ref="J37:J38"/>
    <mergeCell ref="J33:J34"/>
    <mergeCell ref="A35:A36"/>
    <mergeCell ref="B35:B36"/>
    <mergeCell ref="C35:C36"/>
    <mergeCell ref="D35:D36"/>
    <mergeCell ref="E35:E36"/>
    <mergeCell ref="F35:F36"/>
    <mergeCell ref="G35:G36"/>
    <mergeCell ref="D31:D32"/>
    <mergeCell ref="E31:E32"/>
    <mergeCell ref="F31:F32"/>
    <mergeCell ref="A33:A34"/>
    <mergeCell ref="B33:B34"/>
    <mergeCell ref="C33:C34"/>
    <mergeCell ref="I35:I36"/>
    <mergeCell ref="G31:G32"/>
    <mergeCell ref="H31:H32"/>
    <mergeCell ref="I31:I32"/>
    <mergeCell ref="D33:D34"/>
    <mergeCell ref="E29:E30"/>
    <mergeCell ref="I33:I34"/>
    <mergeCell ref="G29:G30"/>
    <mergeCell ref="H29:H30"/>
    <mergeCell ref="I29:I30"/>
    <mergeCell ref="J29:J30"/>
    <mergeCell ref="J31:J32"/>
    <mergeCell ref="E33:E34"/>
    <mergeCell ref="F33:F34"/>
    <mergeCell ref="G33:G34"/>
    <mergeCell ref="A27:A28"/>
    <mergeCell ref="B27:B28"/>
    <mergeCell ref="C27:C28"/>
    <mergeCell ref="D27:D28"/>
    <mergeCell ref="E27:E28"/>
    <mergeCell ref="A29:A30"/>
    <mergeCell ref="B29:B30"/>
    <mergeCell ref="C29:C30"/>
    <mergeCell ref="D29:D30"/>
    <mergeCell ref="E25:E26"/>
    <mergeCell ref="F29:F30"/>
    <mergeCell ref="G25:G26"/>
    <mergeCell ref="H25:H26"/>
    <mergeCell ref="I25:I26"/>
    <mergeCell ref="J25:J26"/>
    <mergeCell ref="G27:G28"/>
    <mergeCell ref="H27:H28"/>
    <mergeCell ref="I27:I28"/>
    <mergeCell ref="J27:J28"/>
    <mergeCell ref="A23:A24"/>
    <mergeCell ref="B23:B24"/>
    <mergeCell ref="C23:C24"/>
    <mergeCell ref="D23:D24"/>
    <mergeCell ref="E23:E24"/>
    <mergeCell ref="F27:F28"/>
    <mergeCell ref="A25:A26"/>
    <mergeCell ref="B25:B26"/>
    <mergeCell ref="C25:C26"/>
    <mergeCell ref="D25:D26"/>
    <mergeCell ref="E21:E22"/>
    <mergeCell ref="F25:F26"/>
    <mergeCell ref="G21:G22"/>
    <mergeCell ref="H21:H22"/>
    <mergeCell ref="I21:I22"/>
    <mergeCell ref="J21:J22"/>
    <mergeCell ref="G23:G24"/>
    <mergeCell ref="H23:H24"/>
    <mergeCell ref="I23:I24"/>
    <mergeCell ref="J23:J24"/>
    <mergeCell ref="A19:A20"/>
    <mergeCell ref="B19:B20"/>
    <mergeCell ref="C19:C20"/>
    <mergeCell ref="D19:D20"/>
    <mergeCell ref="E19:E20"/>
    <mergeCell ref="F23:F24"/>
    <mergeCell ref="A21:A22"/>
    <mergeCell ref="B21:B22"/>
    <mergeCell ref="C21:C22"/>
    <mergeCell ref="D21:D22"/>
    <mergeCell ref="E17:E18"/>
    <mergeCell ref="F21:F22"/>
    <mergeCell ref="G17:G18"/>
    <mergeCell ref="H17:H18"/>
    <mergeCell ref="I17:I18"/>
    <mergeCell ref="J17:J18"/>
    <mergeCell ref="G19:G20"/>
    <mergeCell ref="H19:H20"/>
    <mergeCell ref="I19:I20"/>
    <mergeCell ref="J19:J20"/>
    <mergeCell ref="A15:A16"/>
    <mergeCell ref="B15:B16"/>
    <mergeCell ref="C15:C16"/>
    <mergeCell ref="D15:D16"/>
    <mergeCell ref="E15:E16"/>
    <mergeCell ref="F19:F20"/>
    <mergeCell ref="A17:A18"/>
    <mergeCell ref="B17:B18"/>
    <mergeCell ref="C17:C18"/>
    <mergeCell ref="D17:D18"/>
    <mergeCell ref="E13:E14"/>
    <mergeCell ref="F17:F18"/>
    <mergeCell ref="G13:G14"/>
    <mergeCell ref="H13:H14"/>
    <mergeCell ref="I13:I14"/>
    <mergeCell ref="J13:J14"/>
    <mergeCell ref="G15:G16"/>
    <mergeCell ref="H15:H16"/>
    <mergeCell ref="I15:I16"/>
    <mergeCell ref="J15:J16"/>
    <mergeCell ref="A11:A12"/>
    <mergeCell ref="B11:B12"/>
    <mergeCell ref="C11:C12"/>
    <mergeCell ref="D11:D12"/>
    <mergeCell ref="E11:E12"/>
    <mergeCell ref="F15:F16"/>
    <mergeCell ref="A13:A14"/>
    <mergeCell ref="B13:B14"/>
    <mergeCell ref="C13:C14"/>
    <mergeCell ref="D13:D14"/>
    <mergeCell ref="E9:E10"/>
    <mergeCell ref="F13:F14"/>
    <mergeCell ref="G9:G10"/>
    <mergeCell ref="H9:H10"/>
    <mergeCell ref="I9:I10"/>
    <mergeCell ref="J9:J10"/>
    <mergeCell ref="G11:G12"/>
    <mergeCell ref="H11:H12"/>
    <mergeCell ref="I11:I12"/>
    <mergeCell ref="J11:J12"/>
    <mergeCell ref="A7:A8"/>
    <mergeCell ref="B7:B8"/>
    <mergeCell ref="C7:C8"/>
    <mergeCell ref="D7:D8"/>
    <mergeCell ref="E7:E8"/>
    <mergeCell ref="F11:F12"/>
    <mergeCell ref="A9:A10"/>
    <mergeCell ref="B9:B10"/>
    <mergeCell ref="C9:C10"/>
    <mergeCell ref="D9:D10"/>
    <mergeCell ref="E5:E6"/>
    <mergeCell ref="F9:F10"/>
    <mergeCell ref="G5:G6"/>
    <mergeCell ref="H5:H6"/>
    <mergeCell ref="I5:I6"/>
    <mergeCell ref="J5:J6"/>
    <mergeCell ref="G7:G8"/>
    <mergeCell ref="H7:H8"/>
    <mergeCell ref="I7:I8"/>
    <mergeCell ref="J7:J8"/>
    <mergeCell ref="F5:F6"/>
    <mergeCell ref="F7:F8"/>
    <mergeCell ref="A1:J1"/>
    <mergeCell ref="A3:C4"/>
    <mergeCell ref="D3:F3"/>
    <mergeCell ref="G3:I3"/>
    <mergeCell ref="A5:A6"/>
    <mergeCell ref="B5:B6"/>
    <mergeCell ref="C5:C6"/>
    <mergeCell ref="D5:D6"/>
  </mergeCells>
  <printOptions/>
  <pageMargins left="0.79" right="0.78" top="0.59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showGridLines="0" zoomScalePageLayoutView="0" workbookViewId="0" topLeftCell="A1">
      <selection activeCell="B3" sqref="B3:F5"/>
    </sheetView>
  </sheetViews>
  <sheetFormatPr defaultColWidth="9.00390625" defaultRowHeight="13.5"/>
  <cols>
    <col min="1" max="1" width="7.50390625" style="0" customWidth="1"/>
    <col min="2" max="4" width="12.125" style="0" customWidth="1"/>
    <col min="5" max="6" width="13.75390625" style="0" customWidth="1"/>
  </cols>
  <sheetData>
    <row r="1" spans="1:5" ht="21" customHeight="1">
      <c r="A1" s="325" t="s">
        <v>25</v>
      </c>
      <c r="B1" s="346"/>
      <c r="C1" s="346"/>
      <c r="D1" s="346"/>
      <c r="E1" s="346"/>
    </row>
    <row r="2" spans="1:6" ht="18" customHeight="1">
      <c r="A2" s="54"/>
      <c r="B2" s="54"/>
      <c r="C2" s="54"/>
      <c r="D2" s="14"/>
      <c r="E2" s="14"/>
      <c r="F2" s="55"/>
    </row>
    <row r="3" spans="1:6" ht="30" customHeight="1">
      <c r="A3" s="56" t="s">
        <v>42</v>
      </c>
      <c r="B3" s="57" t="s">
        <v>32</v>
      </c>
      <c r="C3" s="57" t="s">
        <v>55</v>
      </c>
      <c r="D3" s="57" t="s">
        <v>130</v>
      </c>
      <c r="E3" s="57" t="s">
        <v>339</v>
      </c>
      <c r="F3" s="57" t="s">
        <v>373</v>
      </c>
    </row>
    <row r="4" spans="1:6" ht="21.75" customHeight="1">
      <c r="A4" s="58" t="s">
        <v>36</v>
      </c>
      <c r="B4" s="59">
        <v>823</v>
      </c>
      <c r="C4" s="60">
        <v>788</v>
      </c>
      <c r="D4" s="60">
        <v>882</v>
      </c>
      <c r="E4" s="60">
        <v>777</v>
      </c>
      <c r="F4" s="61">
        <v>732</v>
      </c>
    </row>
    <row r="5" spans="1:6" ht="21.75" customHeight="1">
      <c r="A5" s="62" t="s">
        <v>35</v>
      </c>
      <c r="B5" s="63">
        <v>230</v>
      </c>
      <c r="C5" s="64">
        <v>194</v>
      </c>
      <c r="D5" s="64">
        <v>221</v>
      </c>
      <c r="E5" s="64">
        <v>188</v>
      </c>
      <c r="F5" s="64">
        <v>213</v>
      </c>
    </row>
    <row r="6" spans="1:6" ht="18" customHeight="1">
      <c r="A6" s="1" t="s">
        <v>57</v>
      </c>
      <c r="B6" s="1"/>
      <c r="C6" s="1"/>
      <c r="D6" s="1"/>
      <c r="E6" s="1"/>
      <c r="F6" s="1"/>
    </row>
    <row r="7" spans="1:6" ht="18" customHeight="1">
      <c r="A7" s="1"/>
      <c r="B7" s="1"/>
      <c r="C7" s="1"/>
      <c r="D7" s="1"/>
      <c r="E7" s="1"/>
      <c r="F7" s="1"/>
    </row>
    <row r="8" spans="1:6" ht="18" customHeight="1">
      <c r="A8" s="1"/>
      <c r="B8" s="1"/>
      <c r="C8" s="1"/>
      <c r="D8" s="1"/>
      <c r="E8" s="1"/>
      <c r="F8" s="1"/>
    </row>
    <row r="9" spans="1:6" ht="13.5" customHeight="1">
      <c r="A9" s="1"/>
      <c r="B9" s="1"/>
      <c r="C9" s="1"/>
      <c r="D9" s="1"/>
      <c r="E9" s="1"/>
      <c r="F9" s="1"/>
    </row>
    <row r="10" ht="13.5" customHeight="1"/>
    <row r="11" spans="7:10" ht="13.5" customHeight="1">
      <c r="G11" s="65"/>
      <c r="H11" s="65"/>
      <c r="I11" s="65"/>
      <c r="J11" s="66"/>
    </row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</sheetData>
  <sheetProtection/>
  <mergeCells count="1">
    <mergeCell ref="A1:E1"/>
  </mergeCells>
  <printOptions/>
  <pageMargins left="0.78" right="0.77" top="0.61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7"/>
  <sheetViews>
    <sheetView showGridLines="0" zoomScalePageLayoutView="0" workbookViewId="0" topLeftCell="A1">
      <selection activeCell="A1" sqref="A1:IV16384"/>
    </sheetView>
  </sheetViews>
  <sheetFormatPr defaultColWidth="9.00390625" defaultRowHeight="13.5"/>
  <cols>
    <col min="1" max="1" width="14.75390625" style="10" customWidth="1"/>
    <col min="2" max="2" width="0.5" style="10" customWidth="1"/>
    <col min="3" max="7" width="14.25390625" style="10" customWidth="1"/>
    <col min="8" max="16384" width="9.00390625" style="10" customWidth="1"/>
  </cols>
  <sheetData>
    <row r="1" spans="1:7" ht="21" customHeight="1">
      <c r="A1" s="347" t="s">
        <v>374</v>
      </c>
      <c r="B1" s="347"/>
      <c r="C1" s="348"/>
      <c r="D1" s="348"/>
      <c r="E1" s="348"/>
      <c r="F1" s="348"/>
      <c r="G1" s="348"/>
    </row>
    <row r="2" spans="1:7" ht="18" customHeight="1">
      <c r="A2" s="67"/>
      <c r="B2" s="67"/>
      <c r="C2" s="68"/>
      <c r="D2" s="68"/>
      <c r="E2" s="68"/>
      <c r="F2" s="68"/>
      <c r="G2" s="15" t="s">
        <v>375</v>
      </c>
    </row>
    <row r="3" spans="1:8" ht="21" customHeight="1">
      <c r="A3" s="69" t="s">
        <v>137</v>
      </c>
      <c r="B3" s="70"/>
      <c r="C3" s="71" t="s">
        <v>138</v>
      </c>
      <c r="D3" s="227" t="s">
        <v>139</v>
      </c>
      <c r="E3" s="237" t="s">
        <v>265</v>
      </c>
      <c r="F3" s="237" t="s">
        <v>345</v>
      </c>
      <c r="G3" s="237" t="s">
        <v>376</v>
      </c>
      <c r="H3" s="72"/>
    </row>
    <row r="4" spans="1:8" s="53" customFormat="1" ht="18" customHeight="1">
      <c r="A4" s="58" t="s">
        <v>140</v>
      </c>
      <c r="B4" s="73"/>
      <c r="C4" s="74">
        <v>9762</v>
      </c>
      <c r="D4" s="74">
        <v>10270</v>
      </c>
      <c r="E4" s="74">
        <v>10059</v>
      </c>
      <c r="F4" s="74">
        <v>9451</v>
      </c>
      <c r="G4" s="74">
        <v>9504</v>
      </c>
      <c r="H4" s="75"/>
    </row>
    <row r="5" spans="1:8" s="53" customFormat="1" ht="13.5">
      <c r="A5" s="76" t="s">
        <v>141</v>
      </c>
      <c r="B5" s="77"/>
      <c r="C5" s="78">
        <v>124</v>
      </c>
      <c r="D5" s="78">
        <v>156</v>
      </c>
      <c r="E5" s="78">
        <v>174</v>
      </c>
      <c r="F5" s="78">
        <v>118</v>
      </c>
      <c r="G5" s="78">
        <v>136</v>
      </c>
      <c r="H5" s="79"/>
    </row>
    <row r="6" spans="1:8" s="53" customFormat="1" ht="13.5">
      <c r="A6" s="76" t="s">
        <v>142</v>
      </c>
      <c r="B6" s="77"/>
      <c r="C6" s="80">
        <v>51</v>
      </c>
      <c r="D6" s="80">
        <v>49</v>
      </c>
      <c r="E6" s="80">
        <v>59</v>
      </c>
      <c r="F6" s="80">
        <v>60</v>
      </c>
      <c r="G6" s="80">
        <v>44</v>
      </c>
      <c r="H6" s="79"/>
    </row>
    <row r="7" spans="1:8" s="53" customFormat="1" ht="13.5">
      <c r="A7" s="76" t="s">
        <v>143</v>
      </c>
      <c r="B7" s="77"/>
      <c r="C7" s="80">
        <v>50</v>
      </c>
      <c r="D7" s="80">
        <v>53</v>
      </c>
      <c r="E7" s="80">
        <v>34</v>
      </c>
      <c r="F7" s="80">
        <v>39</v>
      </c>
      <c r="G7" s="80">
        <v>18</v>
      </c>
      <c r="H7" s="79"/>
    </row>
    <row r="8" spans="1:8" s="53" customFormat="1" ht="13.5">
      <c r="A8" s="76" t="s">
        <v>144</v>
      </c>
      <c r="B8" s="77"/>
      <c r="C8" s="80">
        <v>82</v>
      </c>
      <c r="D8" s="80">
        <v>114</v>
      </c>
      <c r="E8" s="80">
        <v>117</v>
      </c>
      <c r="F8" s="80">
        <v>107</v>
      </c>
      <c r="G8" s="80">
        <v>98</v>
      </c>
      <c r="H8" s="79"/>
    </row>
    <row r="9" spans="1:8" s="53" customFormat="1" ht="13.5">
      <c r="A9" s="76" t="s">
        <v>145</v>
      </c>
      <c r="B9" s="77"/>
      <c r="C9" s="80">
        <v>29</v>
      </c>
      <c r="D9" s="80">
        <v>32</v>
      </c>
      <c r="E9" s="80">
        <v>30</v>
      </c>
      <c r="F9" s="80">
        <v>16</v>
      </c>
      <c r="G9" s="80">
        <v>13</v>
      </c>
      <c r="H9" s="79"/>
    </row>
    <row r="10" spans="1:8" s="53" customFormat="1" ht="13.5">
      <c r="A10" s="76" t="s">
        <v>146</v>
      </c>
      <c r="B10" s="77"/>
      <c r="C10" s="80">
        <v>37</v>
      </c>
      <c r="D10" s="80">
        <v>40</v>
      </c>
      <c r="E10" s="80">
        <v>45</v>
      </c>
      <c r="F10" s="80">
        <v>31</v>
      </c>
      <c r="G10" s="80">
        <v>32</v>
      </c>
      <c r="H10" s="79"/>
    </row>
    <row r="11" spans="1:8" s="53" customFormat="1" ht="13.5">
      <c r="A11" s="76" t="s">
        <v>147</v>
      </c>
      <c r="B11" s="77"/>
      <c r="C11" s="80">
        <v>76</v>
      </c>
      <c r="D11" s="80">
        <v>82</v>
      </c>
      <c r="E11" s="80">
        <v>89</v>
      </c>
      <c r="F11" s="80">
        <v>76</v>
      </c>
      <c r="G11" s="80">
        <v>57</v>
      </c>
      <c r="H11" s="79"/>
    </row>
    <row r="12" spans="1:8" s="53" customFormat="1" ht="13.5">
      <c r="A12" s="76" t="s">
        <v>148</v>
      </c>
      <c r="B12" s="77"/>
      <c r="C12" s="80">
        <v>178</v>
      </c>
      <c r="D12" s="80">
        <v>184</v>
      </c>
      <c r="E12" s="80">
        <v>195</v>
      </c>
      <c r="F12" s="80">
        <v>149</v>
      </c>
      <c r="G12" s="80">
        <v>160</v>
      </c>
      <c r="H12" s="79"/>
    </row>
    <row r="13" spans="1:8" s="53" customFormat="1" ht="13.5">
      <c r="A13" s="76" t="s">
        <v>149</v>
      </c>
      <c r="B13" s="77"/>
      <c r="C13" s="80">
        <v>163</v>
      </c>
      <c r="D13" s="80">
        <v>158</v>
      </c>
      <c r="E13" s="80">
        <v>156</v>
      </c>
      <c r="F13" s="80">
        <v>119</v>
      </c>
      <c r="G13" s="80">
        <v>161</v>
      </c>
      <c r="H13" s="79"/>
    </row>
    <row r="14" spans="1:8" s="53" customFormat="1" ht="13.5">
      <c r="A14" s="76" t="s">
        <v>150</v>
      </c>
      <c r="B14" s="77"/>
      <c r="C14" s="80">
        <v>111</v>
      </c>
      <c r="D14" s="80">
        <v>123</v>
      </c>
      <c r="E14" s="80">
        <v>120</v>
      </c>
      <c r="F14" s="80">
        <v>119</v>
      </c>
      <c r="G14" s="80">
        <v>126</v>
      </c>
      <c r="H14" s="79"/>
    </row>
    <row r="15" spans="1:8" s="53" customFormat="1" ht="13.5">
      <c r="A15" s="81" t="s">
        <v>151</v>
      </c>
      <c r="B15" s="82"/>
      <c r="C15" s="83">
        <v>3000</v>
      </c>
      <c r="D15" s="83">
        <v>3176</v>
      </c>
      <c r="E15" s="83">
        <v>3133</v>
      </c>
      <c r="F15" s="83">
        <v>2975</v>
      </c>
      <c r="G15" s="83">
        <v>2882</v>
      </c>
      <c r="H15" s="228"/>
    </row>
    <row r="16" spans="1:8" s="53" customFormat="1" ht="13.5">
      <c r="A16" s="76" t="s">
        <v>152</v>
      </c>
      <c r="B16" s="77"/>
      <c r="C16" s="80">
        <v>379</v>
      </c>
      <c r="D16" s="80">
        <v>395</v>
      </c>
      <c r="E16" s="80">
        <v>406</v>
      </c>
      <c r="F16" s="80">
        <v>363</v>
      </c>
      <c r="G16" s="80">
        <v>376</v>
      </c>
      <c r="H16" s="79"/>
    </row>
    <row r="17" spans="1:8" s="53" customFormat="1" ht="13.5">
      <c r="A17" s="76" t="s">
        <v>153</v>
      </c>
      <c r="B17" s="77"/>
      <c r="C17" s="80">
        <v>2820</v>
      </c>
      <c r="D17" s="80">
        <v>2893</v>
      </c>
      <c r="E17" s="80">
        <v>3024</v>
      </c>
      <c r="F17" s="80">
        <v>3023</v>
      </c>
      <c r="G17" s="80">
        <v>2694</v>
      </c>
      <c r="H17" s="79"/>
    </row>
    <row r="18" spans="1:8" s="53" customFormat="1" ht="13.5">
      <c r="A18" s="76" t="s">
        <v>154</v>
      </c>
      <c r="B18" s="77"/>
      <c r="C18" s="80">
        <v>628</v>
      </c>
      <c r="D18" s="80">
        <v>646</v>
      </c>
      <c r="E18" s="80">
        <v>529</v>
      </c>
      <c r="F18" s="80">
        <v>584</v>
      </c>
      <c r="G18" s="80">
        <v>597</v>
      </c>
      <c r="H18" s="79"/>
    </row>
    <row r="19" spans="1:8" s="53" customFormat="1" ht="13.5">
      <c r="A19" s="76" t="s">
        <v>155</v>
      </c>
      <c r="B19" s="77"/>
      <c r="C19" s="80">
        <v>98</v>
      </c>
      <c r="D19" s="80">
        <v>109</v>
      </c>
      <c r="E19" s="80">
        <v>74</v>
      </c>
      <c r="F19" s="80">
        <v>79</v>
      </c>
      <c r="G19" s="80">
        <v>84</v>
      </c>
      <c r="H19" s="79"/>
    </row>
    <row r="20" spans="1:8" s="53" customFormat="1" ht="13.5">
      <c r="A20" s="76" t="s">
        <v>156</v>
      </c>
      <c r="B20" s="77"/>
      <c r="C20" s="80">
        <v>23</v>
      </c>
      <c r="D20" s="80">
        <v>11</v>
      </c>
      <c r="E20" s="80">
        <v>29</v>
      </c>
      <c r="F20" s="80">
        <v>21</v>
      </c>
      <c r="G20" s="80">
        <v>15</v>
      </c>
      <c r="H20" s="79"/>
    </row>
    <row r="21" spans="1:8" s="53" customFormat="1" ht="13.5">
      <c r="A21" s="76" t="s">
        <v>157</v>
      </c>
      <c r="B21" s="77"/>
      <c r="C21" s="80">
        <v>24</v>
      </c>
      <c r="D21" s="80">
        <v>21</v>
      </c>
      <c r="E21" s="80">
        <v>28</v>
      </c>
      <c r="F21" s="80">
        <v>18</v>
      </c>
      <c r="G21" s="80">
        <v>13</v>
      </c>
      <c r="H21" s="79"/>
    </row>
    <row r="22" spans="1:8" s="53" customFormat="1" ht="13.5">
      <c r="A22" s="76" t="s">
        <v>158</v>
      </c>
      <c r="B22" s="77"/>
      <c r="C22" s="80">
        <v>9</v>
      </c>
      <c r="D22" s="80">
        <v>9</v>
      </c>
      <c r="E22" s="80">
        <v>6</v>
      </c>
      <c r="F22" s="80">
        <v>10</v>
      </c>
      <c r="G22" s="80">
        <v>11</v>
      </c>
      <c r="H22" s="79"/>
    </row>
    <row r="23" spans="1:8" s="53" customFormat="1" ht="13.5">
      <c r="A23" s="76" t="s">
        <v>159</v>
      </c>
      <c r="B23" s="77"/>
      <c r="C23" s="80">
        <v>32</v>
      </c>
      <c r="D23" s="80">
        <v>45</v>
      </c>
      <c r="E23" s="80">
        <v>42</v>
      </c>
      <c r="F23" s="80">
        <v>34</v>
      </c>
      <c r="G23" s="80">
        <v>46</v>
      </c>
      <c r="H23" s="79"/>
    </row>
    <row r="24" spans="1:8" s="53" customFormat="1" ht="13.5">
      <c r="A24" s="76" t="s">
        <v>160</v>
      </c>
      <c r="B24" s="77"/>
      <c r="C24" s="80">
        <v>85</v>
      </c>
      <c r="D24" s="80">
        <v>76</v>
      </c>
      <c r="E24" s="80">
        <v>82</v>
      </c>
      <c r="F24" s="80">
        <v>73</v>
      </c>
      <c r="G24" s="80">
        <v>81</v>
      </c>
      <c r="H24" s="79"/>
    </row>
    <row r="25" spans="1:8" s="53" customFormat="1" ht="13.5">
      <c r="A25" s="76" t="s">
        <v>161</v>
      </c>
      <c r="B25" s="77"/>
      <c r="C25" s="80">
        <v>20</v>
      </c>
      <c r="D25" s="80">
        <v>29</v>
      </c>
      <c r="E25" s="80">
        <v>14</v>
      </c>
      <c r="F25" s="80">
        <v>22</v>
      </c>
      <c r="G25" s="80">
        <v>19</v>
      </c>
      <c r="H25" s="79"/>
    </row>
    <row r="26" spans="1:8" s="53" customFormat="1" ht="13.5">
      <c r="A26" s="76" t="s">
        <v>162</v>
      </c>
      <c r="B26" s="77"/>
      <c r="C26" s="80">
        <v>121</v>
      </c>
      <c r="D26" s="80">
        <v>156</v>
      </c>
      <c r="E26" s="80">
        <v>132</v>
      </c>
      <c r="F26" s="80">
        <v>106</v>
      </c>
      <c r="G26" s="80">
        <v>209</v>
      </c>
      <c r="H26" s="79"/>
    </row>
    <row r="27" spans="1:8" s="53" customFormat="1" ht="13.5">
      <c r="A27" s="76" t="s">
        <v>163</v>
      </c>
      <c r="B27" s="77"/>
      <c r="C27" s="80">
        <v>158</v>
      </c>
      <c r="D27" s="80">
        <v>138</v>
      </c>
      <c r="E27" s="80">
        <v>120</v>
      </c>
      <c r="F27" s="80">
        <v>142</v>
      </c>
      <c r="G27" s="80">
        <v>159</v>
      </c>
      <c r="H27" s="79"/>
    </row>
    <row r="28" spans="1:8" s="53" customFormat="1" ht="13.5">
      <c r="A28" s="76" t="s">
        <v>164</v>
      </c>
      <c r="B28" s="77"/>
      <c r="C28" s="80">
        <v>30</v>
      </c>
      <c r="D28" s="80">
        <v>31</v>
      </c>
      <c r="E28" s="80">
        <v>25</v>
      </c>
      <c r="F28" s="80">
        <v>24</v>
      </c>
      <c r="G28" s="80">
        <v>44</v>
      </c>
      <c r="H28" s="79"/>
    </row>
    <row r="29" spans="1:8" s="53" customFormat="1" ht="13.5">
      <c r="A29" s="76" t="s">
        <v>165</v>
      </c>
      <c r="B29" s="77"/>
      <c r="C29" s="80">
        <v>21</v>
      </c>
      <c r="D29" s="80">
        <v>15</v>
      </c>
      <c r="E29" s="80">
        <v>15</v>
      </c>
      <c r="F29" s="80">
        <v>18</v>
      </c>
      <c r="G29" s="80">
        <v>28</v>
      </c>
      <c r="H29" s="79"/>
    </row>
    <row r="30" spans="1:8" s="53" customFormat="1" ht="13.5">
      <c r="A30" s="76" t="s">
        <v>166</v>
      </c>
      <c r="B30" s="77"/>
      <c r="C30" s="80">
        <v>43</v>
      </c>
      <c r="D30" s="80">
        <v>45</v>
      </c>
      <c r="E30" s="80">
        <v>28</v>
      </c>
      <c r="F30" s="80">
        <v>46</v>
      </c>
      <c r="G30" s="80">
        <v>40</v>
      </c>
      <c r="H30" s="79"/>
    </row>
    <row r="31" spans="1:8" s="53" customFormat="1" ht="13.5">
      <c r="A31" s="76" t="s">
        <v>167</v>
      </c>
      <c r="B31" s="77"/>
      <c r="C31" s="80">
        <v>192</v>
      </c>
      <c r="D31" s="80">
        <v>187</v>
      </c>
      <c r="E31" s="80">
        <v>159</v>
      </c>
      <c r="F31" s="80">
        <v>156</v>
      </c>
      <c r="G31" s="80">
        <v>157</v>
      </c>
      <c r="H31" s="79"/>
    </row>
    <row r="32" spans="1:8" s="53" customFormat="1" ht="13.5">
      <c r="A32" s="76" t="s">
        <v>168</v>
      </c>
      <c r="B32" s="77"/>
      <c r="C32" s="80">
        <v>81</v>
      </c>
      <c r="D32" s="80">
        <v>89</v>
      </c>
      <c r="E32" s="80">
        <v>93</v>
      </c>
      <c r="F32" s="80">
        <v>95</v>
      </c>
      <c r="G32" s="80">
        <v>105</v>
      </c>
      <c r="H32" s="79"/>
    </row>
    <row r="33" spans="1:8" s="53" customFormat="1" ht="13.5">
      <c r="A33" s="76" t="s">
        <v>169</v>
      </c>
      <c r="B33" s="77"/>
      <c r="C33" s="80">
        <v>18</v>
      </c>
      <c r="D33" s="80">
        <v>13</v>
      </c>
      <c r="E33" s="80">
        <v>15</v>
      </c>
      <c r="F33" s="80">
        <v>19</v>
      </c>
      <c r="G33" s="80">
        <v>21</v>
      </c>
      <c r="H33" s="79"/>
    </row>
    <row r="34" spans="1:9" s="53" customFormat="1" ht="13.5">
      <c r="A34" s="76" t="s">
        <v>170</v>
      </c>
      <c r="B34" s="77"/>
      <c r="C34" s="80">
        <v>9</v>
      </c>
      <c r="D34" s="80">
        <v>8</v>
      </c>
      <c r="E34" s="80">
        <v>7</v>
      </c>
      <c r="F34" s="80">
        <v>13</v>
      </c>
      <c r="G34" s="80">
        <v>12</v>
      </c>
      <c r="H34" s="79"/>
      <c r="I34" s="84"/>
    </row>
    <row r="35" spans="1:8" s="53" customFormat="1" ht="13.5">
      <c r="A35" s="76" t="s">
        <v>171</v>
      </c>
      <c r="B35" s="77"/>
      <c r="C35" s="80">
        <v>5</v>
      </c>
      <c r="D35" s="80">
        <v>8</v>
      </c>
      <c r="E35" s="80">
        <v>7</v>
      </c>
      <c r="F35" s="80">
        <v>11</v>
      </c>
      <c r="G35" s="80">
        <v>6</v>
      </c>
      <c r="H35" s="79"/>
    </row>
    <row r="36" spans="1:8" s="53" customFormat="1" ht="13.5">
      <c r="A36" s="76" t="s">
        <v>172</v>
      </c>
      <c r="B36" s="77"/>
      <c r="C36" s="80">
        <v>7</v>
      </c>
      <c r="D36" s="80">
        <v>14</v>
      </c>
      <c r="E36" s="80">
        <v>12</v>
      </c>
      <c r="F36" s="80">
        <v>7</v>
      </c>
      <c r="G36" s="80">
        <v>12</v>
      </c>
      <c r="H36" s="79"/>
    </row>
    <row r="37" spans="1:8" s="53" customFormat="1" ht="13.5">
      <c r="A37" s="76" t="s">
        <v>173</v>
      </c>
      <c r="B37" s="77"/>
      <c r="C37" s="80">
        <v>17</v>
      </c>
      <c r="D37" s="80">
        <v>30</v>
      </c>
      <c r="E37" s="80">
        <v>14</v>
      </c>
      <c r="F37" s="80">
        <v>24</v>
      </c>
      <c r="G37" s="80">
        <v>24</v>
      </c>
      <c r="H37" s="79"/>
    </row>
    <row r="38" spans="1:8" s="53" customFormat="1" ht="13.5">
      <c r="A38" s="76" t="s">
        <v>174</v>
      </c>
      <c r="B38" s="77"/>
      <c r="C38" s="80">
        <v>42</v>
      </c>
      <c r="D38" s="80">
        <v>50</v>
      </c>
      <c r="E38" s="80">
        <v>55</v>
      </c>
      <c r="F38" s="80">
        <v>56</v>
      </c>
      <c r="G38" s="80">
        <v>43</v>
      </c>
      <c r="H38" s="79"/>
    </row>
    <row r="39" spans="1:8" s="53" customFormat="1" ht="13.5">
      <c r="A39" s="76" t="s">
        <v>175</v>
      </c>
      <c r="B39" s="77"/>
      <c r="C39" s="80">
        <v>18</v>
      </c>
      <c r="D39" s="80">
        <v>24</v>
      </c>
      <c r="E39" s="80">
        <v>19</v>
      </c>
      <c r="F39" s="80">
        <v>22</v>
      </c>
      <c r="G39" s="80">
        <v>13</v>
      </c>
      <c r="H39" s="79"/>
    </row>
    <row r="40" spans="1:8" s="53" customFormat="1" ht="13.5">
      <c r="A40" s="76" t="s">
        <v>176</v>
      </c>
      <c r="B40" s="77"/>
      <c r="C40" s="80">
        <v>1</v>
      </c>
      <c r="D40" s="80">
        <v>13</v>
      </c>
      <c r="E40" s="80">
        <v>14</v>
      </c>
      <c r="F40" s="80">
        <v>20</v>
      </c>
      <c r="G40" s="80">
        <v>9</v>
      </c>
      <c r="H40" s="79"/>
    </row>
    <row r="41" spans="1:8" s="53" customFormat="1" ht="13.5">
      <c r="A41" s="76" t="s">
        <v>177</v>
      </c>
      <c r="B41" s="77"/>
      <c r="C41" s="80">
        <v>15</v>
      </c>
      <c r="D41" s="80">
        <v>14</v>
      </c>
      <c r="E41" s="80">
        <v>16</v>
      </c>
      <c r="F41" s="80">
        <v>18</v>
      </c>
      <c r="G41" s="80">
        <v>9</v>
      </c>
      <c r="H41" s="79"/>
    </row>
    <row r="42" spans="1:8" s="53" customFormat="1" ht="13.5">
      <c r="A42" s="76" t="s">
        <v>178</v>
      </c>
      <c r="B42" s="77"/>
      <c r="C42" s="80">
        <v>16</v>
      </c>
      <c r="D42" s="80">
        <v>13</v>
      </c>
      <c r="E42" s="80">
        <v>19</v>
      </c>
      <c r="F42" s="80">
        <v>19</v>
      </c>
      <c r="G42" s="80">
        <v>32</v>
      </c>
      <c r="H42" s="79"/>
    </row>
    <row r="43" spans="1:8" s="53" customFormat="1" ht="13.5">
      <c r="A43" s="76" t="s">
        <v>179</v>
      </c>
      <c r="B43" s="77"/>
      <c r="C43" s="80">
        <v>6</v>
      </c>
      <c r="D43" s="80">
        <v>7</v>
      </c>
      <c r="E43" s="80">
        <v>20</v>
      </c>
      <c r="F43" s="80">
        <v>5</v>
      </c>
      <c r="G43" s="80">
        <v>10</v>
      </c>
      <c r="H43" s="79"/>
    </row>
    <row r="44" spans="1:8" s="53" customFormat="1" ht="13.5">
      <c r="A44" s="76" t="s">
        <v>180</v>
      </c>
      <c r="B44" s="77"/>
      <c r="C44" s="80">
        <v>93</v>
      </c>
      <c r="D44" s="80">
        <v>129</v>
      </c>
      <c r="E44" s="80">
        <v>101</v>
      </c>
      <c r="F44" s="80">
        <v>129</v>
      </c>
      <c r="G44" s="80">
        <v>94</v>
      </c>
      <c r="H44" s="79"/>
    </row>
    <row r="45" spans="1:8" s="53" customFormat="1" ht="13.5">
      <c r="A45" s="76" t="s">
        <v>181</v>
      </c>
      <c r="B45" s="77"/>
      <c r="C45" s="80">
        <v>14</v>
      </c>
      <c r="D45" s="80">
        <v>12</v>
      </c>
      <c r="E45" s="80">
        <v>13</v>
      </c>
      <c r="F45" s="80">
        <v>19</v>
      </c>
      <c r="G45" s="80">
        <v>19</v>
      </c>
      <c r="H45" s="79"/>
    </row>
    <row r="46" spans="1:8" s="53" customFormat="1" ht="13.5">
      <c r="A46" s="76" t="s">
        <v>182</v>
      </c>
      <c r="B46" s="77"/>
      <c r="C46" s="80">
        <v>29</v>
      </c>
      <c r="D46" s="80">
        <v>23</v>
      </c>
      <c r="E46" s="80">
        <v>25</v>
      </c>
      <c r="F46" s="80">
        <v>18</v>
      </c>
      <c r="G46" s="80">
        <v>36</v>
      </c>
      <c r="H46" s="79"/>
    </row>
    <row r="47" spans="1:8" s="53" customFormat="1" ht="13.5">
      <c r="A47" s="76" t="s">
        <v>183</v>
      </c>
      <c r="B47" s="77"/>
      <c r="C47" s="80">
        <v>66</v>
      </c>
      <c r="D47" s="80">
        <v>63</v>
      </c>
      <c r="E47" s="80">
        <v>74</v>
      </c>
      <c r="F47" s="80">
        <v>38</v>
      </c>
      <c r="G47" s="80">
        <v>67</v>
      </c>
      <c r="H47" s="79"/>
    </row>
    <row r="48" spans="1:8" s="53" customFormat="1" ht="13.5">
      <c r="A48" s="76" t="s">
        <v>184</v>
      </c>
      <c r="B48" s="77"/>
      <c r="C48" s="80">
        <v>12</v>
      </c>
      <c r="D48" s="80">
        <v>6</v>
      </c>
      <c r="E48" s="80">
        <v>16</v>
      </c>
      <c r="F48" s="80">
        <v>17</v>
      </c>
      <c r="G48" s="80">
        <v>15</v>
      </c>
      <c r="H48" s="79"/>
    </row>
    <row r="49" spans="1:8" s="53" customFormat="1" ht="13.5">
      <c r="A49" s="76" t="s">
        <v>185</v>
      </c>
      <c r="B49" s="77"/>
      <c r="C49" s="80">
        <v>11</v>
      </c>
      <c r="D49" s="80">
        <v>15</v>
      </c>
      <c r="E49" s="80">
        <v>27</v>
      </c>
      <c r="F49" s="80">
        <v>16</v>
      </c>
      <c r="G49" s="80">
        <v>28</v>
      </c>
      <c r="H49" s="79"/>
    </row>
    <row r="50" spans="1:8" s="53" customFormat="1" ht="13.5">
      <c r="A50" s="76" t="s">
        <v>186</v>
      </c>
      <c r="B50" s="77"/>
      <c r="C50" s="80">
        <v>23</v>
      </c>
      <c r="D50" s="80">
        <v>22</v>
      </c>
      <c r="E50" s="80">
        <v>39</v>
      </c>
      <c r="F50" s="80">
        <v>28</v>
      </c>
      <c r="G50" s="80">
        <v>28</v>
      </c>
      <c r="H50" s="79"/>
    </row>
    <row r="51" spans="1:8" s="53" customFormat="1" ht="13.5">
      <c r="A51" s="76" t="s">
        <v>187</v>
      </c>
      <c r="B51" s="77"/>
      <c r="C51" s="80">
        <v>41</v>
      </c>
      <c r="D51" s="80">
        <v>32</v>
      </c>
      <c r="E51" s="80">
        <v>64</v>
      </c>
      <c r="F51" s="80">
        <v>29</v>
      </c>
      <c r="G51" s="80">
        <v>44</v>
      </c>
      <c r="H51" s="79"/>
    </row>
    <row r="52" spans="1:8" s="53" customFormat="1" ht="13.5">
      <c r="A52" s="76" t="s">
        <v>188</v>
      </c>
      <c r="B52" s="77"/>
      <c r="C52" s="80">
        <v>606</v>
      </c>
      <c r="D52" s="80">
        <v>649</v>
      </c>
      <c r="E52" s="80">
        <v>442</v>
      </c>
      <c r="F52" s="80">
        <v>273</v>
      </c>
      <c r="G52" s="80">
        <v>538</v>
      </c>
      <c r="H52" s="79"/>
    </row>
    <row r="53" spans="1:8" s="53" customFormat="1" ht="13.5" customHeight="1">
      <c r="A53" s="85" t="s">
        <v>189</v>
      </c>
      <c r="B53" s="86"/>
      <c r="C53" s="87">
        <v>48</v>
      </c>
      <c r="D53" s="87">
        <v>63</v>
      </c>
      <c r="E53" s="87">
        <v>102</v>
      </c>
      <c r="F53" s="87">
        <v>47</v>
      </c>
      <c r="G53" s="87">
        <v>39</v>
      </c>
      <c r="H53" s="79"/>
    </row>
    <row r="54" spans="1:6" ht="18" customHeight="1">
      <c r="A54" s="349" t="s">
        <v>190</v>
      </c>
      <c r="B54" s="349"/>
      <c r="C54" s="350"/>
      <c r="D54" s="350"/>
      <c r="E54" s="1"/>
      <c r="F54" s="1"/>
    </row>
    <row r="55" spans="1:7" ht="18" customHeight="1">
      <c r="A55" s="1"/>
      <c r="B55" s="1"/>
      <c r="C55" s="1"/>
      <c r="D55" s="1"/>
      <c r="E55" s="1"/>
      <c r="F55" s="1"/>
      <c r="G55" s="1"/>
    </row>
    <row r="57" ht="13.5">
      <c r="G57" s="88"/>
    </row>
  </sheetData>
  <sheetProtection/>
  <mergeCells count="2">
    <mergeCell ref="A1:G1"/>
    <mergeCell ref="A54:D5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PageLayoutView="0" workbookViewId="0" topLeftCell="A1">
      <selection activeCell="A1" sqref="A1:IV16384"/>
    </sheetView>
  </sheetViews>
  <sheetFormatPr defaultColWidth="9.00390625" defaultRowHeight="13.5"/>
  <cols>
    <col min="1" max="1" width="3.25390625" style="0" customWidth="1"/>
    <col min="2" max="2" width="14.75390625" style="0" customWidth="1"/>
    <col min="3" max="7" width="13.75390625" style="0" customWidth="1"/>
  </cols>
  <sheetData>
    <row r="1" spans="1:7" ht="21" customHeight="1">
      <c r="A1" s="31" t="s">
        <v>62</v>
      </c>
      <c r="B1" s="89"/>
      <c r="C1" s="89"/>
      <c r="D1" s="89"/>
      <c r="E1" s="89"/>
      <c r="F1" s="89"/>
      <c r="G1" s="89"/>
    </row>
    <row r="2" spans="1:7" ht="18" customHeight="1" thickBot="1">
      <c r="A2" s="1"/>
      <c r="B2" s="1"/>
      <c r="C2" s="1"/>
      <c r="D2" s="1"/>
      <c r="E2" s="1"/>
      <c r="F2" s="1"/>
      <c r="G2" s="238" t="s">
        <v>41</v>
      </c>
    </row>
    <row r="3" spans="1:7" ht="21.75" customHeight="1">
      <c r="A3" s="351" t="s">
        <v>63</v>
      </c>
      <c r="B3" s="352"/>
      <c r="C3" s="255" t="s">
        <v>340</v>
      </c>
      <c r="D3" s="254" t="s">
        <v>341</v>
      </c>
      <c r="E3" s="57" t="s">
        <v>336</v>
      </c>
      <c r="F3" s="90" t="s">
        <v>342</v>
      </c>
      <c r="G3" s="90" t="s">
        <v>360</v>
      </c>
    </row>
    <row r="4" spans="1:7" ht="21.75" customHeight="1">
      <c r="A4" s="353" t="s">
        <v>64</v>
      </c>
      <c r="B4" s="354"/>
      <c r="C4" s="92">
        <v>2797</v>
      </c>
      <c r="D4" s="93">
        <v>3043</v>
      </c>
      <c r="E4" s="94">
        <v>3066</v>
      </c>
      <c r="F4" s="93">
        <v>2897</v>
      </c>
      <c r="G4" s="94">
        <v>3042</v>
      </c>
    </row>
    <row r="5" spans="1:8" ht="21.75" customHeight="1">
      <c r="A5" s="355" t="s">
        <v>65</v>
      </c>
      <c r="B5" s="356"/>
      <c r="C5" s="92">
        <v>3832</v>
      </c>
      <c r="D5" s="94">
        <v>4137</v>
      </c>
      <c r="E5" s="94">
        <v>4170</v>
      </c>
      <c r="F5" s="94">
        <v>3972</v>
      </c>
      <c r="G5" s="94">
        <v>4225</v>
      </c>
      <c r="H5" s="96"/>
    </row>
    <row r="6" spans="1:7" ht="21.75" customHeight="1">
      <c r="A6" s="76"/>
      <c r="B6" s="97" t="s">
        <v>66</v>
      </c>
      <c r="C6" s="98">
        <v>1573</v>
      </c>
      <c r="D6" s="98">
        <v>1614</v>
      </c>
      <c r="E6" s="98">
        <v>1611</v>
      </c>
      <c r="F6" s="98">
        <v>1480</v>
      </c>
      <c r="G6" s="98">
        <v>1491</v>
      </c>
    </row>
    <row r="7" spans="1:7" ht="21.75" customHeight="1">
      <c r="A7" s="76"/>
      <c r="B7" s="97" t="s">
        <v>67</v>
      </c>
      <c r="C7" s="98">
        <v>573</v>
      </c>
      <c r="D7" s="98">
        <v>681</v>
      </c>
      <c r="E7" s="98">
        <v>693</v>
      </c>
      <c r="F7" s="98">
        <v>707</v>
      </c>
      <c r="G7" s="98">
        <v>765</v>
      </c>
    </row>
    <row r="8" spans="1:7" ht="21.75" customHeight="1">
      <c r="A8" s="76"/>
      <c r="B8" s="97" t="s">
        <v>68</v>
      </c>
      <c r="C8" s="98">
        <v>403</v>
      </c>
      <c r="D8" s="98">
        <v>412</v>
      </c>
      <c r="E8" s="98">
        <v>422</v>
      </c>
      <c r="F8" s="98">
        <v>413</v>
      </c>
      <c r="G8" s="98">
        <v>405</v>
      </c>
    </row>
    <row r="9" spans="1:7" ht="21.75" customHeight="1">
      <c r="A9" s="76"/>
      <c r="B9" s="97" t="s">
        <v>70</v>
      </c>
      <c r="C9" s="98">
        <v>315</v>
      </c>
      <c r="D9" s="98">
        <v>309</v>
      </c>
      <c r="E9" s="98">
        <v>300</v>
      </c>
      <c r="F9" s="98">
        <v>304</v>
      </c>
      <c r="G9" s="98">
        <v>309</v>
      </c>
    </row>
    <row r="10" spans="1:7" ht="21.75" customHeight="1">
      <c r="A10" s="76"/>
      <c r="B10" s="97" t="s">
        <v>26</v>
      </c>
      <c r="C10" s="98">
        <v>241</v>
      </c>
      <c r="D10" s="98">
        <v>269</v>
      </c>
      <c r="E10" s="98">
        <v>283</v>
      </c>
      <c r="F10" s="98">
        <v>279</v>
      </c>
      <c r="G10" s="98">
        <v>292</v>
      </c>
    </row>
    <row r="11" spans="1:7" ht="21.75" customHeight="1">
      <c r="A11" s="76"/>
      <c r="B11" s="97" t="s">
        <v>71</v>
      </c>
      <c r="C11" s="98">
        <v>112</v>
      </c>
      <c r="D11" s="98">
        <v>157</v>
      </c>
      <c r="E11" s="98">
        <v>193</v>
      </c>
      <c r="F11" s="98">
        <v>135</v>
      </c>
      <c r="G11" s="98">
        <v>173</v>
      </c>
    </row>
    <row r="12" spans="1:7" ht="21.75" customHeight="1">
      <c r="A12" s="76"/>
      <c r="B12" s="97" t="s">
        <v>72</v>
      </c>
      <c r="C12" s="98">
        <v>65</v>
      </c>
      <c r="D12" s="98">
        <v>65</v>
      </c>
      <c r="E12" s="98">
        <v>62</v>
      </c>
      <c r="F12" s="98">
        <v>62</v>
      </c>
      <c r="G12" s="98">
        <v>69</v>
      </c>
    </row>
    <row r="13" spans="1:7" ht="21.75" customHeight="1">
      <c r="A13" s="76"/>
      <c r="B13" s="97" t="s">
        <v>73</v>
      </c>
      <c r="C13" s="98">
        <v>56</v>
      </c>
      <c r="D13" s="98">
        <v>61</v>
      </c>
      <c r="E13" s="98">
        <v>56</v>
      </c>
      <c r="F13" s="98">
        <v>59</v>
      </c>
      <c r="G13" s="98">
        <v>61</v>
      </c>
    </row>
    <row r="14" spans="1:7" ht="21.75" customHeight="1">
      <c r="A14" s="76"/>
      <c r="B14" s="99" t="s">
        <v>54</v>
      </c>
      <c r="C14" s="98">
        <v>44</v>
      </c>
      <c r="D14" s="98">
        <v>49</v>
      </c>
      <c r="E14" s="98">
        <v>47</v>
      </c>
      <c r="F14" s="98">
        <v>47</v>
      </c>
      <c r="G14" s="98">
        <v>42</v>
      </c>
    </row>
    <row r="15" spans="1:7" ht="21.75" customHeight="1">
      <c r="A15" s="76"/>
      <c r="B15" s="97" t="s">
        <v>74</v>
      </c>
      <c r="C15" s="98">
        <v>18</v>
      </c>
      <c r="D15" s="98">
        <v>22</v>
      </c>
      <c r="E15" s="98">
        <v>14</v>
      </c>
      <c r="F15" s="98">
        <v>16</v>
      </c>
      <c r="G15" s="98">
        <v>20</v>
      </c>
    </row>
    <row r="16" spans="1:8" ht="21.75" customHeight="1">
      <c r="A16" s="76"/>
      <c r="B16" s="97" t="s">
        <v>6</v>
      </c>
      <c r="C16" s="98">
        <v>6</v>
      </c>
      <c r="D16" s="98">
        <v>12</v>
      </c>
      <c r="E16" s="98">
        <v>12</v>
      </c>
      <c r="F16" s="98">
        <v>16</v>
      </c>
      <c r="G16" s="98">
        <v>15</v>
      </c>
      <c r="H16" s="98"/>
    </row>
    <row r="17" spans="1:7" ht="18" customHeight="1" thickBot="1">
      <c r="A17" s="85"/>
      <c r="B17" s="100" t="s">
        <v>76</v>
      </c>
      <c r="C17" s="101">
        <v>426</v>
      </c>
      <c r="D17" s="101">
        <v>486</v>
      </c>
      <c r="E17" s="101">
        <v>477</v>
      </c>
      <c r="F17" s="101">
        <v>454</v>
      </c>
      <c r="G17" s="101">
        <v>583</v>
      </c>
    </row>
    <row r="18" spans="1:7" ht="18" customHeight="1">
      <c r="A18" s="1" t="s">
        <v>12</v>
      </c>
      <c r="B18" s="1"/>
      <c r="C18" s="1"/>
      <c r="D18" s="1"/>
      <c r="E18" s="1"/>
      <c r="F18" s="1"/>
      <c r="G18" s="102"/>
    </row>
    <row r="19" ht="13.5" customHeight="1">
      <c r="A19" s="1" t="s">
        <v>37</v>
      </c>
    </row>
    <row r="20" ht="13.5" customHeight="1"/>
    <row r="21" spans="1:7" ht="13.5" customHeight="1">
      <c r="A21" s="1"/>
      <c r="B21" s="1"/>
      <c r="C21" s="1"/>
      <c r="D21" s="1"/>
      <c r="E21" s="1"/>
      <c r="F21" s="1"/>
      <c r="G21" s="1"/>
    </row>
  </sheetData>
  <sheetProtection/>
  <mergeCells count="3">
    <mergeCell ref="A3:B3"/>
    <mergeCell ref="A4:B4"/>
    <mergeCell ref="A5:B5"/>
  </mergeCells>
  <printOptions/>
  <pageMargins left="0.7874015748031497" right="0.77" top="0.61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showGridLines="0" zoomScalePageLayoutView="0" workbookViewId="0" topLeftCell="A1">
      <selection activeCell="A1" sqref="A1:IV16384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6" width="12.125" style="0" customWidth="1"/>
    <col min="7" max="7" width="13.75390625" style="0" customWidth="1"/>
  </cols>
  <sheetData>
    <row r="1" spans="1:7" ht="21" customHeight="1">
      <c r="A1" s="325" t="s">
        <v>75</v>
      </c>
      <c r="B1" s="325"/>
      <c r="C1" s="346"/>
      <c r="D1" s="346"/>
      <c r="E1" s="346"/>
      <c r="F1" s="346"/>
      <c r="G1" s="346"/>
    </row>
    <row r="2" spans="1:7" ht="18" customHeight="1" thickBot="1">
      <c r="A2" s="54"/>
      <c r="B2" s="54"/>
      <c r="C2" s="54"/>
      <c r="D2" s="54"/>
      <c r="E2" s="54"/>
      <c r="F2" s="357" t="s">
        <v>41</v>
      </c>
      <c r="G2" s="357"/>
    </row>
    <row r="3" spans="1:8" ht="44.25" customHeight="1">
      <c r="A3" s="358" t="s">
        <v>30</v>
      </c>
      <c r="B3" s="358"/>
      <c r="C3" s="359"/>
      <c r="D3" s="57" t="s">
        <v>377</v>
      </c>
      <c r="E3" s="57" t="s">
        <v>378</v>
      </c>
      <c r="F3" s="57" t="s">
        <v>379</v>
      </c>
      <c r="G3" s="90" t="s">
        <v>380</v>
      </c>
      <c r="H3" s="103"/>
    </row>
    <row r="4" spans="1:7" ht="15" customHeight="1">
      <c r="A4" s="105" t="s">
        <v>381</v>
      </c>
      <c r="B4" s="246">
        <v>31</v>
      </c>
      <c r="C4" s="172" t="s">
        <v>382</v>
      </c>
      <c r="D4" s="361">
        <v>42.8</v>
      </c>
      <c r="E4" s="362">
        <v>42</v>
      </c>
      <c r="F4" s="362">
        <v>43.5</v>
      </c>
      <c r="G4" s="363">
        <v>3</v>
      </c>
    </row>
    <row r="5" spans="1:7" ht="15" customHeight="1">
      <c r="A5" s="105" t="s">
        <v>346</v>
      </c>
      <c r="B5" s="104" t="s">
        <v>347</v>
      </c>
      <c r="C5" s="106" t="s">
        <v>348</v>
      </c>
      <c r="D5" s="361"/>
      <c r="E5" s="362"/>
      <c r="F5" s="362"/>
      <c r="G5" s="363"/>
    </row>
    <row r="6" spans="1:7" ht="15" customHeight="1">
      <c r="A6" s="360" t="s">
        <v>349</v>
      </c>
      <c r="B6" s="360">
        <v>2</v>
      </c>
      <c r="C6" s="364" t="s">
        <v>30</v>
      </c>
      <c r="D6" s="361">
        <v>42.9</v>
      </c>
      <c r="E6" s="362">
        <v>42.2</v>
      </c>
      <c r="F6" s="362">
        <v>43.8</v>
      </c>
      <c r="G6" s="363">
        <v>3</v>
      </c>
    </row>
    <row r="7" spans="1:7" ht="15" customHeight="1">
      <c r="A7" s="360"/>
      <c r="B7" s="360"/>
      <c r="C7" s="364"/>
      <c r="D7" s="361"/>
      <c r="E7" s="362"/>
      <c r="F7" s="362"/>
      <c r="G7" s="363"/>
    </row>
    <row r="8" spans="1:7" ht="15" customHeight="1">
      <c r="A8" s="360"/>
      <c r="B8" s="360">
        <v>3</v>
      </c>
      <c r="C8" s="364"/>
      <c r="D8" s="361">
        <v>43.2</v>
      </c>
      <c r="E8" s="362">
        <v>42.4</v>
      </c>
      <c r="F8" s="362">
        <v>44</v>
      </c>
      <c r="G8" s="363">
        <v>3</v>
      </c>
    </row>
    <row r="9" spans="1:7" ht="15" customHeight="1">
      <c r="A9" s="360"/>
      <c r="B9" s="360"/>
      <c r="C9" s="364"/>
      <c r="D9" s="361"/>
      <c r="E9" s="362"/>
      <c r="F9" s="362"/>
      <c r="G9" s="363"/>
    </row>
    <row r="10" spans="1:7" ht="15" customHeight="1">
      <c r="A10" s="360"/>
      <c r="B10" s="360">
        <v>4</v>
      </c>
      <c r="C10" s="364"/>
      <c r="D10" s="361">
        <v>43.5</v>
      </c>
      <c r="E10" s="362">
        <v>42.7</v>
      </c>
      <c r="F10" s="362">
        <v>44.3</v>
      </c>
      <c r="G10" s="363">
        <v>3</v>
      </c>
    </row>
    <row r="11" spans="1:7" ht="15" customHeight="1">
      <c r="A11" s="360"/>
      <c r="B11" s="360"/>
      <c r="C11" s="364"/>
      <c r="D11" s="361"/>
      <c r="E11" s="362"/>
      <c r="F11" s="362"/>
      <c r="G11" s="363"/>
    </row>
    <row r="12" spans="1:7" ht="15" customHeight="1">
      <c r="A12" s="104"/>
      <c r="B12" s="360">
        <v>5</v>
      </c>
      <c r="C12" s="233"/>
      <c r="D12" s="361">
        <v>43.7</v>
      </c>
      <c r="E12" s="362">
        <v>42.8</v>
      </c>
      <c r="F12" s="362">
        <v>44.6</v>
      </c>
      <c r="G12" s="363">
        <v>3</v>
      </c>
    </row>
    <row r="13" spans="1:7" ht="15" customHeight="1" thickBot="1">
      <c r="A13" s="107"/>
      <c r="B13" s="365"/>
      <c r="C13" s="232"/>
      <c r="D13" s="366"/>
      <c r="E13" s="367"/>
      <c r="F13" s="367"/>
      <c r="G13" s="368"/>
    </row>
    <row r="14" spans="1:7" ht="18" customHeight="1">
      <c r="A14" s="1" t="s">
        <v>383</v>
      </c>
      <c r="B14" s="1"/>
      <c r="C14" s="1"/>
      <c r="D14" s="1"/>
      <c r="E14" s="1"/>
      <c r="F14" s="1"/>
      <c r="G14" s="1"/>
    </row>
    <row r="15" spans="1:7" ht="18" customHeight="1">
      <c r="A15" s="1" t="s">
        <v>384</v>
      </c>
      <c r="B15" s="1"/>
      <c r="C15" s="1"/>
      <c r="D15" s="1"/>
      <c r="E15" s="1"/>
      <c r="F15" s="1"/>
      <c r="G15" s="1"/>
    </row>
    <row r="16" spans="1:7" ht="18" customHeight="1">
      <c r="A16" s="1" t="s">
        <v>385</v>
      </c>
      <c r="B16" s="1"/>
      <c r="C16" s="1"/>
      <c r="D16" s="1"/>
      <c r="E16" s="1"/>
      <c r="F16" s="1"/>
      <c r="G16" s="1"/>
    </row>
    <row r="17" ht="13.5" customHeight="1"/>
    <row r="18" spans="9:12" ht="13.5" customHeight="1">
      <c r="I18" s="65"/>
      <c r="J18" s="65"/>
      <c r="K18" s="65"/>
      <c r="L18" s="66"/>
    </row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</sheetData>
  <sheetProtection/>
  <mergeCells count="33">
    <mergeCell ref="B12:B13"/>
    <mergeCell ref="D12:D13"/>
    <mergeCell ref="E12:E13"/>
    <mergeCell ref="F12:F13"/>
    <mergeCell ref="G12:G13"/>
    <mergeCell ref="B10:B11"/>
    <mergeCell ref="C10:C11"/>
    <mergeCell ref="D10:D11"/>
    <mergeCell ref="E10:E11"/>
    <mergeCell ref="F10:F11"/>
    <mergeCell ref="A10:A11"/>
    <mergeCell ref="G10:G11"/>
    <mergeCell ref="B8:B9"/>
    <mergeCell ref="C8:C9"/>
    <mergeCell ref="A6:A7"/>
    <mergeCell ref="B6:B7"/>
    <mergeCell ref="C6:C7"/>
    <mergeCell ref="G6:G7"/>
    <mergeCell ref="F4:F5"/>
    <mergeCell ref="D8:D9"/>
    <mergeCell ref="E8:E9"/>
    <mergeCell ref="F8:F9"/>
    <mergeCell ref="G8:G9"/>
    <mergeCell ref="A1:G1"/>
    <mergeCell ref="F2:G2"/>
    <mergeCell ref="A3:C3"/>
    <mergeCell ref="A8:A9"/>
    <mergeCell ref="D4:D5"/>
    <mergeCell ref="E4:E5"/>
    <mergeCell ref="D6:D7"/>
    <mergeCell ref="E6:E7"/>
    <mergeCell ref="F6:F7"/>
    <mergeCell ref="G4:G5"/>
  </mergeCells>
  <printOptions/>
  <pageMargins left="0.78" right="0.77" top="0.61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0"/>
  <sheetViews>
    <sheetView showGridLines="0" zoomScalePageLayoutView="0" workbookViewId="0" topLeftCell="A1">
      <selection activeCell="A1" sqref="A1:IV16384"/>
    </sheetView>
  </sheetViews>
  <sheetFormatPr defaultColWidth="9.00390625" defaultRowHeight="13.5"/>
  <cols>
    <col min="1" max="1" width="10.75390625" style="108" customWidth="1"/>
    <col min="2" max="4" width="10.75390625" style="229" customWidth="1"/>
    <col min="5" max="5" width="10.75390625" style="108" customWidth="1"/>
    <col min="6" max="8" width="10.75390625" style="229" customWidth="1"/>
    <col min="9" max="16384" width="9.00390625" style="109" customWidth="1"/>
  </cols>
  <sheetData>
    <row r="1" ht="21" customHeight="1">
      <c r="A1" s="112" t="s">
        <v>219</v>
      </c>
    </row>
    <row r="2" spans="6:8" ht="18" customHeight="1">
      <c r="F2" s="369" t="s">
        <v>386</v>
      </c>
      <c r="G2" s="369"/>
      <c r="H2" s="369"/>
    </row>
    <row r="3" spans="1:8" s="110" customFormat="1" ht="15" customHeight="1">
      <c r="A3" s="113" t="s">
        <v>350</v>
      </c>
      <c r="B3" s="114" t="s">
        <v>351</v>
      </c>
      <c r="C3" s="114" t="s">
        <v>79</v>
      </c>
      <c r="D3" s="114" t="s">
        <v>81</v>
      </c>
      <c r="E3" s="113" t="s">
        <v>350</v>
      </c>
      <c r="F3" s="114" t="s">
        <v>351</v>
      </c>
      <c r="G3" s="114" t="s">
        <v>79</v>
      </c>
      <c r="H3" s="114" t="s">
        <v>81</v>
      </c>
    </row>
    <row r="4" spans="1:8" s="111" customFormat="1" ht="11.25" customHeight="1">
      <c r="A4" s="115" t="s">
        <v>22</v>
      </c>
      <c r="B4" s="116">
        <v>6294</v>
      </c>
      <c r="C4" s="117">
        <v>3263</v>
      </c>
      <c r="D4" s="118">
        <v>3031</v>
      </c>
      <c r="E4" s="115" t="s">
        <v>82</v>
      </c>
      <c r="F4" s="116">
        <v>10298</v>
      </c>
      <c r="G4" s="117">
        <v>5328</v>
      </c>
      <c r="H4" s="118">
        <v>4970</v>
      </c>
    </row>
    <row r="5" spans="1:8" s="110" customFormat="1" ht="11.25" customHeight="1">
      <c r="A5" s="119">
        <v>0</v>
      </c>
      <c r="B5" s="120">
        <v>1201</v>
      </c>
      <c r="C5" s="121">
        <v>624</v>
      </c>
      <c r="D5" s="122">
        <v>577</v>
      </c>
      <c r="E5" s="119">
        <v>55</v>
      </c>
      <c r="F5" s="120">
        <v>2398</v>
      </c>
      <c r="G5" s="121">
        <v>1212</v>
      </c>
      <c r="H5" s="122">
        <v>1186</v>
      </c>
    </row>
    <row r="6" spans="1:8" s="110" customFormat="1" ht="11.25" customHeight="1">
      <c r="A6" s="119">
        <v>1</v>
      </c>
      <c r="B6" s="120">
        <v>1203</v>
      </c>
      <c r="C6" s="121">
        <v>616</v>
      </c>
      <c r="D6" s="122">
        <v>587</v>
      </c>
      <c r="E6" s="119">
        <v>56</v>
      </c>
      <c r="F6" s="120">
        <v>1745</v>
      </c>
      <c r="G6" s="121">
        <v>920</v>
      </c>
      <c r="H6" s="122">
        <v>825</v>
      </c>
    </row>
    <row r="7" spans="1:8" s="110" customFormat="1" ht="11.25" customHeight="1">
      <c r="A7" s="119">
        <v>2</v>
      </c>
      <c r="B7" s="120">
        <v>1267</v>
      </c>
      <c r="C7" s="121">
        <v>710</v>
      </c>
      <c r="D7" s="122">
        <v>557</v>
      </c>
      <c r="E7" s="119">
        <v>57</v>
      </c>
      <c r="F7" s="120">
        <v>2210</v>
      </c>
      <c r="G7" s="121">
        <v>1148</v>
      </c>
      <c r="H7" s="122">
        <v>1062</v>
      </c>
    </row>
    <row r="8" spans="1:8" s="110" customFormat="1" ht="11.25" customHeight="1">
      <c r="A8" s="119">
        <v>3</v>
      </c>
      <c r="B8" s="120">
        <v>1306</v>
      </c>
      <c r="C8" s="121">
        <v>682</v>
      </c>
      <c r="D8" s="122">
        <v>624</v>
      </c>
      <c r="E8" s="119">
        <v>58</v>
      </c>
      <c r="F8" s="120">
        <v>2030</v>
      </c>
      <c r="G8" s="121">
        <v>1050</v>
      </c>
      <c r="H8" s="122">
        <v>980</v>
      </c>
    </row>
    <row r="9" spans="1:8" s="110" customFormat="1" ht="11.25" customHeight="1">
      <c r="A9" s="119">
        <v>4</v>
      </c>
      <c r="B9" s="120">
        <v>1317</v>
      </c>
      <c r="C9" s="121">
        <v>631</v>
      </c>
      <c r="D9" s="122">
        <v>686</v>
      </c>
      <c r="E9" s="119">
        <v>59</v>
      </c>
      <c r="F9" s="120">
        <v>1915</v>
      </c>
      <c r="G9" s="121">
        <v>998</v>
      </c>
      <c r="H9" s="122">
        <v>917</v>
      </c>
    </row>
    <row r="10" spans="1:8" s="111" customFormat="1" ht="11.25" customHeight="1">
      <c r="A10" s="123" t="s">
        <v>61</v>
      </c>
      <c r="B10" s="124">
        <v>6543</v>
      </c>
      <c r="C10" s="125">
        <v>3339</v>
      </c>
      <c r="D10" s="126">
        <v>3204</v>
      </c>
      <c r="E10" s="123" t="s">
        <v>83</v>
      </c>
      <c r="F10" s="124">
        <v>7605</v>
      </c>
      <c r="G10" s="125">
        <v>4117</v>
      </c>
      <c r="H10" s="126">
        <v>3488</v>
      </c>
    </row>
    <row r="11" spans="1:8" s="110" customFormat="1" ht="11.25" customHeight="1">
      <c r="A11" s="119">
        <v>5</v>
      </c>
      <c r="B11" s="120">
        <v>1260</v>
      </c>
      <c r="C11" s="121">
        <v>656</v>
      </c>
      <c r="D11" s="122">
        <v>604</v>
      </c>
      <c r="E11" s="119">
        <v>60</v>
      </c>
      <c r="F11" s="120">
        <v>1709</v>
      </c>
      <c r="G11" s="121">
        <v>933</v>
      </c>
      <c r="H11" s="122">
        <v>776</v>
      </c>
    </row>
    <row r="12" spans="1:8" s="110" customFormat="1" ht="11.25" customHeight="1">
      <c r="A12" s="119">
        <v>6</v>
      </c>
      <c r="B12" s="120">
        <v>1342</v>
      </c>
      <c r="C12" s="121">
        <v>670</v>
      </c>
      <c r="D12" s="122">
        <v>672</v>
      </c>
      <c r="E12" s="119">
        <v>61</v>
      </c>
      <c r="F12" s="120">
        <v>1597</v>
      </c>
      <c r="G12" s="121">
        <v>856</v>
      </c>
      <c r="H12" s="122">
        <v>741</v>
      </c>
    </row>
    <row r="13" spans="1:8" s="110" customFormat="1" ht="11.25" customHeight="1">
      <c r="A13" s="119">
        <v>7</v>
      </c>
      <c r="B13" s="120">
        <v>1283</v>
      </c>
      <c r="C13" s="121">
        <v>646</v>
      </c>
      <c r="D13" s="122">
        <v>637</v>
      </c>
      <c r="E13" s="119">
        <v>62</v>
      </c>
      <c r="F13" s="120">
        <v>1501</v>
      </c>
      <c r="G13" s="121">
        <v>824</v>
      </c>
      <c r="H13" s="122">
        <v>677</v>
      </c>
    </row>
    <row r="14" spans="1:8" s="110" customFormat="1" ht="11.25" customHeight="1">
      <c r="A14" s="119">
        <v>8</v>
      </c>
      <c r="B14" s="120">
        <v>1393</v>
      </c>
      <c r="C14" s="121">
        <v>699</v>
      </c>
      <c r="D14" s="122">
        <v>694</v>
      </c>
      <c r="E14" s="119">
        <v>63</v>
      </c>
      <c r="F14" s="120">
        <v>1392</v>
      </c>
      <c r="G14" s="121">
        <v>721</v>
      </c>
      <c r="H14" s="122">
        <v>671</v>
      </c>
    </row>
    <row r="15" spans="1:8" s="110" customFormat="1" ht="11.25" customHeight="1">
      <c r="A15" s="127">
        <v>9</v>
      </c>
      <c r="B15" s="128">
        <v>1265</v>
      </c>
      <c r="C15" s="129">
        <v>668</v>
      </c>
      <c r="D15" s="130">
        <v>597</v>
      </c>
      <c r="E15" s="127">
        <v>64</v>
      </c>
      <c r="F15" s="128">
        <v>1406</v>
      </c>
      <c r="G15" s="129">
        <v>783</v>
      </c>
      <c r="H15" s="130">
        <v>623</v>
      </c>
    </row>
    <row r="16" spans="1:8" s="111" customFormat="1" ht="11.25" customHeight="1">
      <c r="A16" s="131" t="s">
        <v>0</v>
      </c>
      <c r="B16" s="132">
        <v>6360</v>
      </c>
      <c r="C16" s="133">
        <v>3277</v>
      </c>
      <c r="D16" s="134">
        <v>3083</v>
      </c>
      <c r="E16" s="131" t="s">
        <v>84</v>
      </c>
      <c r="F16" s="132">
        <v>5981</v>
      </c>
      <c r="G16" s="133">
        <v>3123</v>
      </c>
      <c r="H16" s="134">
        <v>2858</v>
      </c>
    </row>
    <row r="17" spans="1:8" s="110" customFormat="1" ht="11.25" customHeight="1">
      <c r="A17" s="119">
        <v>10</v>
      </c>
      <c r="B17" s="120">
        <v>1317</v>
      </c>
      <c r="C17" s="121">
        <v>673</v>
      </c>
      <c r="D17" s="122">
        <v>644</v>
      </c>
      <c r="E17" s="119">
        <v>65</v>
      </c>
      <c r="F17" s="120">
        <v>1243</v>
      </c>
      <c r="G17" s="121">
        <v>687</v>
      </c>
      <c r="H17" s="122">
        <v>556</v>
      </c>
    </row>
    <row r="18" spans="1:8" s="110" customFormat="1" ht="11.25" customHeight="1">
      <c r="A18" s="119">
        <v>11</v>
      </c>
      <c r="B18" s="120">
        <v>1285</v>
      </c>
      <c r="C18" s="121">
        <v>685</v>
      </c>
      <c r="D18" s="122">
        <v>600</v>
      </c>
      <c r="E18" s="119">
        <v>66</v>
      </c>
      <c r="F18" s="120">
        <v>1177</v>
      </c>
      <c r="G18" s="121">
        <v>607</v>
      </c>
      <c r="H18" s="122">
        <v>570</v>
      </c>
    </row>
    <row r="19" spans="1:8" s="110" customFormat="1" ht="11.25" customHeight="1">
      <c r="A19" s="119">
        <v>12</v>
      </c>
      <c r="B19" s="120">
        <v>1219</v>
      </c>
      <c r="C19" s="121">
        <v>624</v>
      </c>
      <c r="D19" s="122">
        <v>595</v>
      </c>
      <c r="E19" s="119">
        <v>67</v>
      </c>
      <c r="F19" s="120">
        <v>1194</v>
      </c>
      <c r="G19" s="121">
        <v>613</v>
      </c>
      <c r="H19" s="122">
        <v>581</v>
      </c>
    </row>
    <row r="20" spans="1:8" s="110" customFormat="1" ht="11.25" customHeight="1">
      <c r="A20" s="119">
        <v>13</v>
      </c>
      <c r="B20" s="120">
        <v>1211</v>
      </c>
      <c r="C20" s="121">
        <v>631</v>
      </c>
      <c r="D20" s="122">
        <v>580</v>
      </c>
      <c r="E20" s="119">
        <v>68</v>
      </c>
      <c r="F20" s="120">
        <v>1135</v>
      </c>
      <c r="G20" s="121">
        <v>584</v>
      </c>
      <c r="H20" s="122">
        <v>551</v>
      </c>
    </row>
    <row r="21" spans="1:8" s="110" customFormat="1" ht="11.25" customHeight="1">
      <c r="A21" s="119">
        <v>14</v>
      </c>
      <c r="B21" s="120">
        <v>1328</v>
      </c>
      <c r="C21" s="121">
        <v>664</v>
      </c>
      <c r="D21" s="122">
        <v>664</v>
      </c>
      <c r="E21" s="119">
        <v>69</v>
      </c>
      <c r="F21" s="120">
        <v>1232</v>
      </c>
      <c r="G21" s="121">
        <v>632</v>
      </c>
      <c r="H21" s="122">
        <v>600</v>
      </c>
    </row>
    <row r="22" spans="1:8" s="111" customFormat="1" ht="11.25" customHeight="1">
      <c r="A22" s="123" t="s">
        <v>85</v>
      </c>
      <c r="B22" s="124">
        <v>6185</v>
      </c>
      <c r="C22" s="125">
        <v>3156</v>
      </c>
      <c r="D22" s="126">
        <v>3029</v>
      </c>
      <c r="E22" s="123" t="s">
        <v>58</v>
      </c>
      <c r="F22" s="124">
        <v>6998</v>
      </c>
      <c r="G22" s="125">
        <v>3372</v>
      </c>
      <c r="H22" s="126">
        <v>3626</v>
      </c>
    </row>
    <row r="23" spans="1:8" s="110" customFormat="1" ht="11.25" customHeight="1">
      <c r="A23" s="119">
        <v>15</v>
      </c>
      <c r="B23" s="120">
        <v>1231</v>
      </c>
      <c r="C23" s="121">
        <v>627</v>
      </c>
      <c r="D23" s="122">
        <v>604</v>
      </c>
      <c r="E23" s="119">
        <v>70</v>
      </c>
      <c r="F23" s="120">
        <v>1285</v>
      </c>
      <c r="G23" s="121">
        <v>609</v>
      </c>
      <c r="H23" s="122">
        <v>676</v>
      </c>
    </row>
    <row r="24" spans="1:8" s="110" customFormat="1" ht="11.25" customHeight="1">
      <c r="A24" s="119">
        <v>16</v>
      </c>
      <c r="B24" s="120">
        <v>1240</v>
      </c>
      <c r="C24" s="121">
        <v>636</v>
      </c>
      <c r="D24" s="122">
        <v>604</v>
      </c>
      <c r="E24" s="119">
        <v>71</v>
      </c>
      <c r="F24" s="120">
        <v>1280</v>
      </c>
      <c r="G24" s="121">
        <v>621</v>
      </c>
      <c r="H24" s="122">
        <v>659</v>
      </c>
    </row>
    <row r="25" spans="1:8" s="110" customFormat="1" ht="11.25" customHeight="1">
      <c r="A25" s="119">
        <v>17</v>
      </c>
      <c r="B25" s="120">
        <v>1230</v>
      </c>
      <c r="C25" s="121">
        <v>641</v>
      </c>
      <c r="D25" s="122">
        <v>589</v>
      </c>
      <c r="E25" s="119">
        <v>72</v>
      </c>
      <c r="F25" s="120">
        <v>1362</v>
      </c>
      <c r="G25" s="121">
        <v>647</v>
      </c>
      <c r="H25" s="122">
        <v>715</v>
      </c>
    </row>
    <row r="26" spans="1:8" s="110" customFormat="1" ht="11.25" customHeight="1">
      <c r="A26" s="119">
        <v>18</v>
      </c>
      <c r="B26" s="120">
        <v>1247</v>
      </c>
      <c r="C26" s="121">
        <v>621</v>
      </c>
      <c r="D26" s="122">
        <v>626</v>
      </c>
      <c r="E26" s="119">
        <v>73</v>
      </c>
      <c r="F26" s="120">
        <v>1570</v>
      </c>
      <c r="G26" s="121">
        <v>768</v>
      </c>
      <c r="H26" s="122">
        <v>802</v>
      </c>
    </row>
    <row r="27" spans="1:8" s="110" customFormat="1" ht="11.25" customHeight="1">
      <c r="A27" s="127">
        <v>19</v>
      </c>
      <c r="B27" s="128">
        <v>1237</v>
      </c>
      <c r="C27" s="129">
        <v>631</v>
      </c>
      <c r="D27" s="130">
        <v>606</v>
      </c>
      <c r="E27" s="127">
        <v>74</v>
      </c>
      <c r="F27" s="128">
        <v>1501</v>
      </c>
      <c r="G27" s="129">
        <v>727</v>
      </c>
      <c r="H27" s="130">
        <v>774</v>
      </c>
    </row>
    <row r="28" spans="1:8" s="111" customFormat="1" ht="11.25" customHeight="1">
      <c r="A28" s="131" t="s">
        <v>86</v>
      </c>
      <c r="B28" s="132">
        <v>8240</v>
      </c>
      <c r="C28" s="133">
        <v>4159</v>
      </c>
      <c r="D28" s="134">
        <v>4081</v>
      </c>
      <c r="E28" s="131" t="s">
        <v>87</v>
      </c>
      <c r="F28" s="132">
        <v>5854</v>
      </c>
      <c r="G28" s="133">
        <v>2596</v>
      </c>
      <c r="H28" s="134">
        <v>3258</v>
      </c>
    </row>
    <row r="29" spans="1:8" s="110" customFormat="1" ht="11.25" customHeight="1">
      <c r="A29" s="119">
        <v>20</v>
      </c>
      <c r="B29" s="120">
        <v>1454</v>
      </c>
      <c r="C29" s="121">
        <v>749</v>
      </c>
      <c r="D29" s="122">
        <v>705</v>
      </c>
      <c r="E29" s="119">
        <v>75</v>
      </c>
      <c r="F29" s="120">
        <v>1528</v>
      </c>
      <c r="G29" s="121">
        <v>724</v>
      </c>
      <c r="H29" s="122">
        <v>804</v>
      </c>
    </row>
    <row r="30" spans="1:8" s="110" customFormat="1" ht="11.25" customHeight="1">
      <c r="A30" s="119">
        <v>21</v>
      </c>
      <c r="B30" s="120">
        <v>1534</v>
      </c>
      <c r="C30" s="121">
        <v>741</v>
      </c>
      <c r="D30" s="122">
        <v>793</v>
      </c>
      <c r="E30" s="119">
        <v>76</v>
      </c>
      <c r="F30" s="120">
        <v>1087</v>
      </c>
      <c r="G30" s="121">
        <v>508</v>
      </c>
      <c r="H30" s="122">
        <v>579</v>
      </c>
    </row>
    <row r="31" spans="1:8" s="110" customFormat="1" ht="11.25" customHeight="1">
      <c r="A31" s="119">
        <v>22</v>
      </c>
      <c r="B31" s="120">
        <v>1674</v>
      </c>
      <c r="C31" s="121">
        <v>848</v>
      </c>
      <c r="D31" s="122">
        <v>826</v>
      </c>
      <c r="E31" s="119">
        <v>77</v>
      </c>
      <c r="F31" s="120">
        <v>934</v>
      </c>
      <c r="G31" s="121">
        <v>401</v>
      </c>
      <c r="H31" s="122">
        <v>533</v>
      </c>
    </row>
    <row r="32" spans="1:8" s="110" customFormat="1" ht="11.25" customHeight="1">
      <c r="A32" s="119">
        <v>23</v>
      </c>
      <c r="B32" s="120">
        <v>1738</v>
      </c>
      <c r="C32" s="121">
        <v>871</v>
      </c>
      <c r="D32" s="122">
        <v>867</v>
      </c>
      <c r="E32" s="119">
        <v>78</v>
      </c>
      <c r="F32" s="120">
        <v>1094</v>
      </c>
      <c r="G32" s="121">
        <v>458</v>
      </c>
      <c r="H32" s="122">
        <v>636</v>
      </c>
    </row>
    <row r="33" spans="1:8" s="110" customFormat="1" ht="11.25" customHeight="1">
      <c r="A33" s="119">
        <v>24</v>
      </c>
      <c r="B33" s="120">
        <v>1840</v>
      </c>
      <c r="C33" s="121">
        <v>950</v>
      </c>
      <c r="D33" s="122">
        <v>890</v>
      </c>
      <c r="E33" s="119">
        <v>79</v>
      </c>
      <c r="F33" s="120">
        <v>1211</v>
      </c>
      <c r="G33" s="121">
        <v>505</v>
      </c>
      <c r="H33" s="122">
        <v>706</v>
      </c>
    </row>
    <row r="34" spans="1:8" s="111" customFormat="1" ht="11.25" customHeight="1">
      <c r="A34" s="123" t="s">
        <v>88</v>
      </c>
      <c r="B34" s="124">
        <v>9576</v>
      </c>
      <c r="C34" s="125">
        <v>4862</v>
      </c>
      <c r="D34" s="126">
        <v>4714</v>
      </c>
      <c r="E34" s="123" t="s">
        <v>89</v>
      </c>
      <c r="F34" s="124">
        <v>4779</v>
      </c>
      <c r="G34" s="125">
        <v>1969</v>
      </c>
      <c r="H34" s="126">
        <v>2810</v>
      </c>
    </row>
    <row r="35" spans="1:8" s="110" customFormat="1" ht="11.25" customHeight="1">
      <c r="A35" s="119">
        <v>25</v>
      </c>
      <c r="B35" s="120">
        <v>1857</v>
      </c>
      <c r="C35" s="121">
        <v>965</v>
      </c>
      <c r="D35" s="122">
        <v>892</v>
      </c>
      <c r="E35" s="119">
        <v>80</v>
      </c>
      <c r="F35" s="120">
        <v>1118</v>
      </c>
      <c r="G35" s="121">
        <v>468</v>
      </c>
      <c r="H35" s="122">
        <v>650</v>
      </c>
    </row>
    <row r="36" spans="1:8" s="110" customFormat="1" ht="11.25" customHeight="1">
      <c r="A36" s="119">
        <v>26</v>
      </c>
      <c r="B36" s="120">
        <v>2000</v>
      </c>
      <c r="C36" s="121">
        <v>1053</v>
      </c>
      <c r="D36" s="122">
        <v>947</v>
      </c>
      <c r="E36" s="119">
        <v>81</v>
      </c>
      <c r="F36" s="120">
        <v>1084</v>
      </c>
      <c r="G36" s="121">
        <v>440</v>
      </c>
      <c r="H36" s="122">
        <v>644</v>
      </c>
    </row>
    <row r="37" spans="1:8" s="110" customFormat="1" ht="11.25" customHeight="1">
      <c r="A37" s="119">
        <v>27</v>
      </c>
      <c r="B37" s="120">
        <v>1911</v>
      </c>
      <c r="C37" s="121">
        <v>962</v>
      </c>
      <c r="D37" s="122">
        <v>949</v>
      </c>
      <c r="E37" s="119">
        <v>82</v>
      </c>
      <c r="F37" s="120">
        <v>1024</v>
      </c>
      <c r="G37" s="121">
        <v>418</v>
      </c>
      <c r="H37" s="122">
        <v>606</v>
      </c>
    </row>
    <row r="38" spans="1:8" s="110" customFormat="1" ht="11.25" customHeight="1">
      <c r="A38" s="119">
        <v>28</v>
      </c>
      <c r="B38" s="120">
        <v>1955</v>
      </c>
      <c r="C38" s="121">
        <v>934</v>
      </c>
      <c r="D38" s="122">
        <v>1021</v>
      </c>
      <c r="E38" s="119">
        <v>83</v>
      </c>
      <c r="F38" s="120">
        <v>767</v>
      </c>
      <c r="G38" s="121">
        <v>320</v>
      </c>
      <c r="H38" s="122">
        <v>447</v>
      </c>
    </row>
    <row r="39" spans="1:8" s="110" customFormat="1" ht="11.25" customHeight="1">
      <c r="A39" s="127">
        <v>29</v>
      </c>
      <c r="B39" s="128">
        <v>1853</v>
      </c>
      <c r="C39" s="129">
        <v>948</v>
      </c>
      <c r="D39" s="130">
        <v>905</v>
      </c>
      <c r="E39" s="127">
        <v>84</v>
      </c>
      <c r="F39" s="128">
        <v>786</v>
      </c>
      <c r="G39" s="129">
        <v>323</v>
      </c>
      <c r="H39" s="130">
        <v>463</v>
      </c>
    </row>
    <row r="40" spans="1:8" s="111" customFormat="1" ht="11.25" customHeight="1">
      <c r="A40" s="131" t="s">
        <v>59</v>
      </c>
      <c r="B40" s="132">
        <v>9519</v>
      </c>
      <c r="C40" s="133">
        <v>4869</v>
      </c>
      <c r="D40" s="134">
        <v>4650</v>
      </c>
      <c r="E40" s="131" t="s">
        <v>80</v>
      </c>
      <c r="F40" s="132">
        <v>3061</v>
      </c>
      <c r="G40" s="133">
        <v>1172</v>
      </c>
      <c r="H40" s="134">
        <v>1889</v>
      </c>
    </row>
    <row r="41" spans="1:8" s="110" customFormat="1" ht="11.25" customHeight="1">
      <c r="A41" s="119">
        <v>30</v>
      </c>
      <c r="B41" s="120">
        <v>1885</v>
      </c>
      <c r="C41" s="121">
        <v>963</v>
      </c>
      <c r="D41" s="122">
        <v>922</v>
      </c>
      <c r="E41" s="119">
        <v>85</v>
      </c>
      <c r="F41" s="120">
        <v>831</v>
      </c>
      <c r="G41" s="121">
        <v>311</v>
      </c>
      <c r="H41" s="122">
        <v>520</v>
      </c>
    </row>
    <row r="42" spans="1:8" s="110" customFormat="1" ht="11.25" customHeight="1">
      <c r="A42" s="119">
        <v>31</v>
      </c>
      <c r="B42" s="120">
        <v>1939</v>
      </c>
      <c r="C42" s="121">
        <v>994</v>
      </c>
      <c r="D42" s="122">
        <v>945</v>
      </c>
      <c r="E42" s="119">
        <v>86</v>
      </c>
      <c r="F42" s="120">
        <v>683</v>
      </c>
      <c r="G42" s="121">
        <v>267</v>
      </c>
      <c r="H42" s="122">
        <v>416</v>
      </c>
    </row>
    <row r="43" spans="1:8" s="110" customFormat="1" ht="11.25" customHeight="1">
      <c r="A43" s="119">
        <v>32</v>
      </c>
      <c r="B43" s="120">
        <v>1919</v>
      </c>
      <c r="C43" s="121">
        <v>964</v>
      </c>
      <c r="D43" s="122">
        <v>955</v>
      </c>
      <c r="E43" s="119">
        <v>87</v>
      </c>
      <c r="F43" s="120">
        <v>593</v>
      </c>
      <c r="G43" s="121">
        <v>235</v>
      </c>
      <c r="H43" s="122">
        <v>358</v>
      </c>
    </row>
    <row r="44" spans="1:8" s="110" customFormat="1" ht="11.25" customHeight="1">
      <c r="A44" s="119">
        <v>33</v>
      </c>
      <c r="B44" s="120">
        <v>1899</v>
      </c>
      <c r="C44" s="121">
        <v>982</v>
      </c>
      <c r="D44" s="122">
        <v>917</v>
      </c>
      <c r="E44" s="119">
        <v>88</v>
      </c>
      <c r="F44" s="120">
        <v>501</v>
      </c>
      <c r="G44" s="121">
        <v>197</v>
      </c>
      <c r="H44" s="122">
        <v>304</v>
      </c>
    </row>
    <row r="45" spans="1:8" s="110" customFormat="1" ht="11.25" customHeight="1">
      <c r="A45" s="119">
        <v>34</v>
      </c>
      <c r="B45" s="120">
        <v>1877</v>
      </c>
      <c r="C45" s="121">
        <v>966</v>
      </c>
      <c r="D45" s="122">
        <v>911</v>
      </c>
      <c r="E45" s="119">
        <v>89</v>
      </c>
      <c r="F45" s="120">
        <v>453</v>
      </c>
      <c r="G45" s="121">
        <v>162</v>
      </c>
      <c r="H45" s="122">
        <v>291</v>
      </c>
    </row>
    <row r="46" spans="1:8" s="111" customFormat="1" ht="11.25" customHeight="1">
      <c r="A46" s="123" t="s">
        <v>90</v>
      </c>
      <c r="B46" s="124">
        <v>10081</v>
      </c>
      <c r="C46" s="125">
        <v>5237</v>
      </c>
      <c r="D46" s="126">
        <v>4844</v>
      </c>
      <c r="E46" s="123" t="s">
        <v>91</v>
      </c>
      <c r="F46" s="124">
        <v>1136</v>
      </c>
      <c r="G46" s="125">
        <v>364</v>
      </c>
      <c r="H46" s="126">
        <v>772</v>
      </c>
    </row>
    <row r="47" spans="1:8" s="110" customFormat="1" ht="11.25" customHeight="1">
      <c r="A47" s="119">
        <v>35</v>
      </c>
      <c r="B47" s="247">
        <v>1933</v>
      </c>
      <c r="C47" s="248">
        <v>1041</v>
      </c>
      <c r="D47" s="249">
        <v>892</v>
      </c>
      <c r="E47" s="119">
        <v>90</v>
      </c>
      <c r="F47" s="120">
        <v>362</v>
      </c>
      <c r="G47" s="121">
        <v>121</v>
      </c>
      <c r="H47" s="122">
        <v>241</v>
      </c>
    </row>
    <row r="48" spans="1:8" s="110" customFormat="1" ht="11.25" customHeight="1">
      <c r="A48" s="119">
        <v>36</v>
      </c>
      <c r="B48" s="247">
        <v>2045</v>
      </c>
      <c r="C48" s="248">
        <v>1050</v>
      </c>
      <c r="D48" s="249">
        <v>995</v>
      </c>
      <c r="E48" s="119">
        <v>91</v>
      </c>
      <c r="F48" s="120">
        <v>267</v>
      </c>
      <c r="G48" s="121">
        <v>86</v>
      </c>
      <c r="H48" s="122">
        <v>181</v>
      </c>
    </row>
    <row r="49" spans="1:8" s="110" customFormat="1" ht="11.25" customHeight="1">
      <c r="A49" s="119">
        <v>37</v>
      </c>
      <c r="B49" s="247">
        <v>1982</v>
      </c>
      <c r="C49" s="248">
        <v>1003</v>
      </c>
      <c r="D49" s="249">
        <v>979</v>
      </c>
      <c r="E49" s="119">
        <v>92</v>
      </c>
      <c r="F49" s="120">
        <v>214</v>
      </c>
      <c r="G49" s="121">
        <v>70</v>
      </c>
      <c r="H49" s="122">
        <v>144</v>
      </c>
    </row>
    <row r="50" spans="1:8" s="110" customFormat="1" ht="11.25" customHeight="1">
      <c r="A50" s="119">
        <v>38</v>
      </c>
      <c r="B50" s="247">
        <v>2061</v>
      </c>
      <c r="C50" s="248">
        <v>1063</v>
      </c>
      <c r="D50" s="249">
        <v>998</v>
      </c>
      <c r="E50" s="119">
        <v>93</v>
      </c>
      <c r="F50" s="120">
        <v>166</v>
      </c>
      <c r="G50" s="121">
        <v>45</v>
      </c>
      <c r="H50" s="122">
        <v>121</v>
      </c>
    </row>
    <row r="51" spans="1:8" s="110" customFormat="1" ht="11.25" customHeight="1">
      <c r="A51" s="127">
        <v>39</v>
      </c>
      <c r="B51" s="250">
        <v>2060</v>
      </c>
      <c r="C51" s="251">
        <v>1080</v>
      </c>
      <c r="D51" s="252">
        <v>980</v>
      </c>
      <c r="E51" s="127">
        <v>94</v>
      </c>
      <c r="F51" s="128">
        <v>127</v>
      </c>
      <c r="G51" s="129">
        <v>42</v>
      </c>
      <c r="H51" s="130">
        <v>85</v>
      </c>
    </row>
    <row r="52" spans="1:8" s="111" customFormat="1" ht="11.25" customHeight="1">
      <c r="A52" s="131" t="s">
        <v>92</v>
      </c>
      <c r="B52" s="132">
        <v>10686</v>
      </c>
      <c r="C52" s="133">
        <v>5616</v>
      </c>
      <c r="D52" s="134">
        <v>5070</v>
      </c>
      <c r="E52" s="131" t="s">
        <v>93</v>
      </c>
      <c r="F52" s="132">
        <v>288</v>
      </c>
      <c r="G52" s="133">
        <v>56</v>
      </c>
      <c r="H52" s="134">
        <v>232</v>
      </c>
    </row>
    <row r="53" spans="1:8" s="110" customFormat="1" ht="11.25" customHeight="1">
      <c r="A53" s="119">
        <v>40</v>
      </c>
      <c r="B53" s="120">
        <v>2028</v>
      </c>
      <c r="C53" s="121">
        <v>1043</v>
      </c>
      <c r="D53" s="122">
        <v>985</v>
      </c>
      <c r="E53" s="119">
        <v>95</v>
      </c>
      <c r="F53" s="120">
        <v>87</v>
      </c>
      <c r="G53" s="121">
        <v>17</v>
      </c>
      <c r="H53" s="122">
        <v>70</v>
      </c>
    </row>
    <row r="54" spans="1:8" s="110" customFormat="1" ht="11.25" customHeight="1">
      <c r="A54" s="119">
        <v>41</v>
      </c>
      <c r="B54" s="120">
        <v>2190</v>
      </c>
      <c r="C54" s="121">
        <v>1151</v>
      </c>
      <c r="D54" s="122">
        <v>1039</v>
      </c>
      <c r="E54" s="119">
        <v>96</v>
      </c>
      <c r="F54" s="120">
        <v>78</v>
      </c>
      <c r="G54" s="121">
        <v>17</v>
      </c>
      <c r="H54" s="122">
        <v>61</v>
      </c>
    </row>
    <row r="55" spans="1:8" s="110" customFormat="1" ht="11.25" customHeight="1">
      <c r="A55" s="119">
        <v>42</v>
      </c>
      <c r="B55" s="120">
        <v>2151</v>
      </c>
      <c r="C55" s="121">
        <v>1162</v>
      </c>
      <c r="D55" s="122">
        <v>989</v>
      </c>
      <c r="E55" s="119">
        <v>97</v>
      </c>
      <c r="F55" s="120">
        <v>70</v>
      </c>
      <c r="G55" s="121">
        <v>13</v>
      </c>
      <c r="H55" s="122">
        <v>57</v>
      </c>
    </row>
    <row r="56" spans="1:8" s="110" customFormat="1" ht="11.25" customHeight="1">
      <c r="A56" s="119">
        <v>43</v>
      </c>
      <c r="B56" s="120">
        <v>2139</v>
      </c>
      <c r="C56" s="121">
        <v>1108</v>
      </c>
      <c r="D56" s="122">
        <v>1031</v>
      </c>
      <c r="E56" s="119">
        <v>98</v>
      </c>
      <c r="F56" s="120">
        <v>30</v>
      </c>
      <c r="G56" s="121">
        <v>3</v>
      </c>
      <c r="H56" s="122">
        <v>27</v>
      </c>
    </row>
    <row r="57" spans="1:8" s="110" customFormat="1" ht="11.25" customHeight="1">
      <c r="A57" s="119">
        <v>44</v>
      </c>
      <c r="B57" s="120">
        <v>2178</v>
      </c>
      <c r="C57" s="121">
        <v>1152</v>
      </c>
      <c r="D57" s="122">
        <v>1026</v>
      </c>
      <c r="E57" s="119">
        <v>99</v>
      </c>
      <c r="F57" s="120">
        <v>23</v>
      </c>
      <c r="G57" s="121">
        <v>6</v>
      </c>
      <c r="H57" s="122">
        <v>17</v>
      </c>
    </row>
    <row r="58" spans="1:8" s="111" customFormat="1" ht="11.25" customHeight="1">
      <c r="A58" s="123" t="s">
        <v>39</v>
      </c>
      <c r="B58" s="124">
        <v>12043</v>
      </c>
      <c r="C58" s="125">
        <v>6296</v>
      </c>
      <c r="D58" s="126">
        <v>5747</v>
      </c>
      <c r="E58" s="123" t="s">
        <v>352</v>
      </c>
      <c r="F58" s="124">
        <v>34</v>
      </c>
      <c r="G58" s="125">
        <v>8</v>
      </c>
      <c r="H58" s="126">
        <v>26</v>
      </c>
    </row>
    <row r="59" spans="1:8" s="110" customFormat="1" ht="11.25" customHeight="1">
      <c r="A59" s="119">
        <v>45</v>
      </c>
      <c r="B59" s="120">
        <v>2220</v>
      </c>
      <c r="C59" s="121">
        <v>1205</v>
      </c>
      <c r="D59" s="122">
        <v>1015</v>
      </c>
      <c r="E59" s="119">
        <v>100</v>
      </c>
      <c r="F59" s="121">
        <v>14</v>
      </c>
      <c r="G59" s="121">
        <v>5</v>
      </c>
      <c r="H59" s="122">
        <v>9</v>
      </c>
    </row>
    <row r="60" spans="1:8" s="110" customFormat="1" ht="11.25" customHeight="1">
      <c r="A60" s="119">
        <v>46</v>
      </c>
      <c r="B60" s="120">
        <v>2275</v>
      </c>
      <c r="C60" s="121">
        <v>1174</v>
      </c>
      <c r="D60" s="122">
        <v>1101</v>
      </c>
      <c r="E60" s="119">
        <v>101</v>
      </c>
      <c r="F60" s="121">
        <v>11</v>
      </c>
      <c r="G60" s="121">
        <v>1</v>
      </c>
      <c r="H60" s="122">
        <v>10</v>
      </c>
    </row>
    <row r="61" spans="1:8" s="110" customFormat="1" ht="11.25" customHeight="1">
      <c r="A61" s="119">
        <v>47</v>
      </c>
      <c r="B61" s="120">
        <v>2332</v>
      </c>
      <c r="C61" s="121">
        <v>1188</v>
      </c>
      <c r="D61" s="122">
        <v>1144</v>
      </c>
      <c r="E61" s="119">
        <v>102</v>
      </c>
      <c r="F61" s="121">
        <v>3</v>
      </c>
      <c r="G61" s="121">
        <v>1</v>
      </c>
      <c r="H61" s="122">
        <v>2</v>
      </c>
    </row>
    <row r="62" spans="1:8" s="110" customFormat="1" ht="11.25" customHeight="1">
      <c r="A62" s="119">
        <v>48</v>
      </c>
      <c r="B62" s="120">
        <v>2535</v>
      </c>
      <c r="C62" s="121">
        <v>1340</v>
      </c>
      <c r="D62" s="122">
        <v>1195</v>
      </c>
      <c r="E62" s="119">
        <v>103</v>
      </c>
      <c r="F62" s="121">
        <v>2</v>
      </c>
      <c r="G62" s="121">
        <v>0</v>
      </c>
      <c r="H62" s="122">
        <v>2</v>
      </c>
    </row>
    <row r="63" spans="1:8" s="110" customFormat="1" ht="11.25" customHeight="1">
      <c r="A63" s="127">
        <v>49</v>
      </c>
      <c r="B63" s="128">
        <v>2681</v>
      </c>
      <c r="C63" s="129">
        <v>1389</v>
      </c>
      <c r="D63" s="130">
        <v>1292</v>
      </c>
      <c r="E63" s="127">
        <v>104</v>
      </c>
      <c r="F63" s="129">
        <v>4</v>
      </c>
      <c r="G63" s="129">
        <v>1</v>
      </c>
      <c r="H63" s="130">
        <v>3</v>
      </c>
    </row>
    <row r="64" spans="1:8" s="111" customFormat="1" ht="11.25" customHeight="1">
      <c r="A64" s="131" t="s">
        <v>94</v>
      </c>
      <c r="B64" s="132">
        <v>12498</v>
      </c>
      <c r="C64" s="133">
        <v>6445</v>
      </c>
      <c r="D64" s="134">
        <v>6053</v>
      </c>
      <c r="E64" s="135" t="s">
        <v>353</v>
      </c>
      <c r="F64" s="132">
        <v>3</v>
      </c>
      <c r="G64" s="133">
        <v>0</v>
      </c>
      <c r="H64" s="134">
        <v>3</v>
      </c>
    </row>
    <row r="65" spans="1:8" s="111" customFormat="1" ht="11.25" customHeight="1">
      <c r="A65" s="119">
        <v>50</v>
      </c>
      <c r="B65" s="120">
        <v>2610</v>
      </c>
      <c r="C65" s="121">
        <v>1327</v>
      </c>
      <c r="D65" s="121">
        <v>1283</v>
      </c>
      <c r="E65" s="136"/>
      <c r="F65" s="137"/>
      <c r="G65" s="138"/>
      <c r="H65" s="139"/>
    </row>
    <row r="66" spans="1:8" s="111" customFormat="1" ht="11.25" customHeight="1">
      <c r="A66" s="119">
        <v>51</v>
      </c>
      <c r="B66" s="120">
        <v>2566</v>
      </c>
      <c r="C66" s="121">
        <v>1318</v>
      </c>
      <c r="D66" s="121">
        <v>1248</v>
      </c>
      <c r="E66" s="131" t="s">
        <v>95</v>
      </c>
      <c r="F66" s="140">
        <f>G66+H66</f>
        <v>144062</v>
      </c>
      <c r="G66" s="141">
        <f>C4+C10+C16+C22+C28+C34+C40+C46+C52+C58+C64+G4+G10+G16+G22+G28+G34+G40+G46+G52+G58+G64</f>
        <v>72624</v>
      </c>
      <c r="H66" s="142">
        <f>D4+D10+D16+D22+D28+D34+D40+D46+D52+D58+D64+H4+H10+H16+H22+H28+H34+H40+H46+H52+H58+H64</f>
        <v>71438</v>
      </c>
    </row>
    <row r="67" spans="1:8" s="111" customFormat="1" ht="11.25" customHeight="1">
      <c r="A67" s="119">
        <v>52</v>
      </c>
      <c r="B67" s="120">
        <v>2463</v>
      </c>
      <c r="C67" s="121">
        <v>1226</v>
      </c>
      <c r="D67" s="121">
        <v>1237</v>
      </c>
      <c r="E67" s="131"/>
      <c r="F67" s="143"/>
      <c r="G67" s="144"/>
      <c r="H67" s="145"/>
    </row>
    <row r="68" spans="1:8" s="111" customFormat="1" ht="11.25" customHeight="1">
      <c r="A68" s="119">
        <v>53</v>
      </c>
      <c r="B68" s="120">
        <v>2465</v>
      </c>
      <c r="C68" s="121">
        <v>1301</v>
      </c>
      <c r="D68" s="121">
        <v>1164</v>
      </c>
      <c r="E68" s="123" t="s">
        <v>354</v>
      </c>
      <c r="F68" s="146">
        <v>69031</v>
      </c>
      <c r="G68" s="147"/>
      <c r="H68" s="148"/>
    </row>
    <row r="69" spans="1:8" s="111" customFormat="1" ht="11.25" customHeight="1">
      <c r="A69" s="149">
        <v>54</v>
      </c>
      <c r="B69" s="150">
        <v>2394</v>
      </c>
      <c r="C69" s="151">
        <v>1273</v>
      </c>
      <c r="D69" s="151">
        <v>1121</v>
      </c>
      <c r="E69" s="152"/>
      <c r="F69" s="153"/>
      <c r="G69" s="154"/>
      <c r="H69" s="155"/>
    </row>
    <row r="70" spans="1:8" s="111" customFormat="1" ht="18" customHeight="1">
      <c r="A70" s="156" t="s">
        <v>217</v>
      </c>
      <c r="B70" s="157"/>
      <c r="C70" s="157"/>
      <c r="D70" s="157"/>
      <c r="E70" s="158"/>
      <c r="F70" s="159"/>
      <c r="G70" s="159"/>
      <c r="H70" s="159"/>
    </row>
  </sheetData>
  <sheetProtection/>
  <mergeCells count="1">
    <mergeCell ref="F2:H2"/>
  </mergeCells>
  <printOptions/>
  <pageMargins left="0.7874015748031497" right="0.78" top="0.5905511811023623" bottom="0.31496062992125984" header="0.5118110236220472" footer="0.275590551181102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9"/>
  <sheetViews>
    <sheetView showGridLines="0" zoomScalePageLayoutView="0" workbookViewId="0" topLeftCell="A1">
      <selection activeCell="A2" sqref="A2:J47"/>
    </sheetView>
  </sheetViews>
  <sheetFormatPr defaultColWidth="9.00390625" defaultRowHeight="13.5"/>
  <cols>
    <col min="1" max="1" width="11.50390625" style="0" customWidth="1"/>
    <col min="2" max="2" width="8.00390625" style="0" customWidth="1"/>
    <col min="3" max="3" width="8.375" style="0" customWidth="1"/>
    <col min="4" max="5" width="7.50390625" style="0" customWidth="1"/>
    <col min="6" max="6" width="11.50390625" style="0" customWidth="1"/>
    <col min="7" max="7" width="8.00390625" style="0" customWidth="1"/>
    <col min="8" max="8" width="8.375" style="0" customWidth="1"/>
    <col min="9" max="10" width="7.50390625" style="0" customWidth="1"/>
  </cols>
  <sheetData>
    <row r="1" spans="1:10" ht="21" customHeight="1">
      <c r="A1" s="370" t="s">
        <v>193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s="9" customFormat="1" ht="18" customHeight="1" thickBot="1">
      <c r="A2" s="160"/>
      <c r="B2" s="160"/>
      <c r="C2" s="160"/>
      <c r="D2" s="160"/>
      <c r="E2" s="160"/>
      <c r="F2" s="160"/>
      <c r="G2" s="160"/>
      <c r="H2" s="371" t="s">
        <v>387</v>
      </c>
      <c r="I2" s="371"/>
      <c r="J2" s="371"/>
    </row>
    <row r="3" spans="1:10" s="9" customFormat="1" ht="18" customHeight="1" thickBot="1">
      <c r="A3" s="288" t="s">
        <v>96</v>
      </c>
      <c r="B3" s="161" t="s">
        <v>97</v>
      </c>
      <c r="C3" s="161" t="s">
        <v>194</v>
      </c>
      <c r="D3" s="161" t="s">
        <v>79</v>
      </c>
      <c r="E3" s="296" t="s">
        <v>81</v>
      </c>
      <c r="F3" s="299" t="s">
        <v>96</v>
      </c>
      <c r="G3" s="288" t="s">
        <v>97</v>
      </c>
      <c r="H3" s="161" t="s">
        <v>195</v>
      </c>
      <c r="I3" s="161" t="s">
        <v>79</v>
      </c>
      <c r="J3" s="306" t="s">
        <v>81</v>
      </c>
    </row>
    <row r="4" spans="1:10" s="9" customFormat="1" ht="17.25" customHeight="1" thickTop="1">
      <c r="A4" s="302" t="s">
        <v>99</v>
      </c>
      <c r="B4" s="289">
        <v>69031</v>
      </c>
      <c r="C4" s="290">
        <v>144062</v>
      </c>
      <c r="D4" s="289">
        <v>72624</v>
      </c>
      <c r="E4" s="292">
        <v>71438</v>
      </c>
      <c r="F4" s="300" t="s">
        <v>196</v>
      </c>
      <c r="G4" s="286">
        <v>1898</v>
      </c>
      <c r="H4" s="286">
        <v>3984</v>
      </c>
      <c r="I4" s="286">
        <v>1963</v>
      </c>
      <c r="J4" s="286">
        <v>2021</v>
      </c>
    </row>
    <row r="5" spans="1:14" s="9" customFormat="1" ht="17.25" customHeight="1">
      <c r="A5" s="303" t="s">
        <v>100</v>
      </c>
      <c r="B5" s="289">
        <v>65989</v>
      </c>
      <c r="C5" s="289">
        <v>139837</v>
      </c>
      <c r="D5" s="289">
        <v>70485</v>
      </c>
      <c r="E5" s="292">
        <v>69352</v>
      </c>
      <c r="F5" s="300" t="s">
        <v>101</v>
      </c>
      <c r="G5" s="286">
        <v>1978</v>
      </c>
      <c r="H5" s="286">
        <v>3857</v>
      </c>
      <c r="I5" s="286">
        <v>1907</v>
      </c>
      <c r="J5" s="286">
        <v>1950</v>
      </c>
      <c r="L5" s="162"/>
      <c r="M5" s="162"/>
      <c r="N5" s="162"/>
    </row>
    <row r="6" spans="1:10" s="9" customFormat="1" ht="17.25" customHeight="1">
      <c r="A6" s="303" t="s">
        <v>60</v>
      </c>
      <c r="B6" s="289">
        <v>2347</v>
      </c>
      <c r="C6" s="289">
        <v>4225</v>
      </c>
      <c r="D6" s="289">
        <v>2139</v>
      </c>
      <c r="E6" s="292">
        <v>2086</v>
      </c>
      <c r="F6" s="300" t="s">
        <v>3</v>
      </c>
      <c r="G6" s="286">
        <v>752</v>
      </c>
      <c r="H6" s="286">
        <v>1547</v>
      </c>
      <c r="I6" s="286">
        <v>754</v>
      </c>
      <c r="J6" s="286">
        <v>793</v>
      </c>
    </row>
    <row r="7" spans="1:10" s="9" customFormat="1" ht="17.25" customHeight="1">
      <c r="A7" s="303" t="s">
        <v>197</v>
      </c>
      <c r="B7" s="289">
        <v>695</v>
      </c>
      <c r="C7" s="289" t="s">
        <v>390</v>
      </c>
      <c r="D7" s="289" t="s">
        <v>390</v>
      </c>
      <c r="E7" s="292" t="s">
        <v>390</v>
      </c>
      <c r="F7" s="300" t="s">
        <v>10</v>
      </c>
      <c r="G7" s="286">
        <v>936</v>
      </c>
      <c r="H7" s="286">
        <v>2061</v>
      </c>
      <c r="I7" s="286">
        <v>1017</v>
      </c>
      <c r="J7" s="286">
        <v>1044</v>
      </c>
    </row>
    <row r="8" spans="1:10" s="9" customFormat="1" ht="17.25" customHeight="1">
      <c r="A8" s="304"/>
      <c r="B8" s="297"/>
      <c r="C8" s="297"/>
      <c r="D8" s="297"/>
      <c r="E8" s="298"/>
      <c r="F8" s="300" t="s">
        <v>102</v>
      </c>
      <c r="G8" s="286">
        <v>337</v>
      </c>
      <c r="H8" s="286">
        <v>758</v>
      </c>
      <c r="I8" s="286">
        <v>387</v>
      </c>
      <c r="J8" s="286">
        <v>371</v>
      </c>
    </row>
    <row r="9" spans="1:10" s="9" customFormat="1" ht="17.25" customHeight="1">
      <c r="A9" s="303" t="s">
        <v>198</v>
      </c>
      <c r="B9" s="291">
        <v>3464</v>
      </c>
      <c r="C9" s="286">
        <v>7144</v>
      </c>
      <c r="D9" s="291">
        <v>3574</v>
      </c>
      <c r="E9" s="293">
        <v>3570</v>
      </c>
      <c r="F9" s="300" t="s">
        <v>44</v>
      </c>
      <c r="G9" s="286">
        <v>596</v>
      </c>
      <c r="H9" s="286">
        <v>1413</v>
      </c>
      <c r="I9" s="286">
        <v>693</v>
      </c>
      <c r="J9" s="286">
        <v>720</v>
      </c>
    </row>
    <row r="10" spans="1:10" s="9" customFormat="1" ht="17.25" customHeight="1">
      <c r="A10" s="303" t="s">
        <v>103</v>
      </c>
      <c r="B10" s="291">
        <v>3221</v>
      </c>
      <c r="C10" s="286">
        <v>6044</v>
      </c>
      <c r="D10" s="291">
        <v>2969</v>
      </c>
      <c r="E10" s="293">
        <v>3075</v>
      </c>
      <c r="F10" s="300" t="s">
        <v>101</v>
      </c>
      <c r="G10" s="286">
        <v>1569</v>
      </c>
      <c r="H10" s="286">
        <v>3549</v>
      </c>
      <c r="I10" s="286">
        <v>1778</v>
      </c>
      <c r="J10" s="286">
        <v>1771</v>
      </c>
    </row>
    <row r="11" spans="1:10" s="9" customFormat="1" ht="17.25" customHeight="1">
      <c r="A11" s="303" t="s">
        <v>104</v>
      </c>
      <c r="B11" s="291">
        <v>791</v>
      </c>
      <c r="C11" s="286">
        <v>1701</v>
      </c>
      <c r="D11" s="291">
        <v>855</v>
      </c>
      <c r="E11" s="293">
        <v>846</v>
      </c>
      <c r="F11" s="300" t="s">
        <v>105</v>
      </c>
      <c r="G11" s="286">
        <v>1394</v>
      </c>
      <c r="H11" s="286">
        <v>2883</v>
      </c>
      <c r="I11" s="286">
        <v>1501</v>
      </c>
      <c r="J11" s="286">
        <v>1382</v>
      </c>
    </row>
    <row r="12" spans="1:10" s="9" customFormat="1" ht="17.25" customHeight="1">
      <c r="A12" s="303" t="s">
        <v>98</v>
      </c>
      <c r="B12" s="291">
        <v>922</v>
      </c>
      <c r="C12" s="286">
        <v>1491</v>
      </c>
      <c r="D12" s="291">
        <v>734</v>
      </c>
      <c r="E12" s="293">
        <v>757</v>
      </c>
      <c r="F12" s="300" t="s">
        <v>69</v>
      </c>
      <c r="G12" s="286">
        <v>609</v>
      </c>
      <c r="H12" s="286">
        <v>1245</v>
      </c>
      <c r="I12" s="286">
        <v>680</v>
      </c>
      <c r="J12" s="286">
        <v>565</v>
      </c>
    </row>
    <row r="13" spans="1:10" s="9" customFormat="1" ht="17.25" customHeight="1">
      <c r="A13" s="303" t="s">
        <v>106</v>
      </c>
      <c r="B13" s="291">
        <v>1376</v>
      </c>
      <c r="C13" s="286">
        <v>2533</v>
      </c>
      <c r="D13" s="291">
        <v>1197</v>
      </c>
      <c r="E13" s="293">
        <v>1336</v>
      </c>
      <c r="F13" s="300" t="s">
        <v>107</v>
      </c>
      <c r="G13" s="286">
        <v>1737</v>
      </c>
      <c r="H13" s="286">
        <v>4109</v>
      </c>
      <c r="I13" s="286">
        <v>2020</v>
      </c>
      <c r="J13" s="286">
        <v>2089</v>
      </c>
    </row>
    <row r="14" spans="1:10" s="9" customFormat="1" ht="17.25" customHeight="1">
      <c r="A14" s="303" t="s">
        <v>108</v>
      </c>
      <c r="B14" s="291">
        <v>1166</v>
      </c>
      <c r="C14" s="286">
        <v>2610</v>
      </c>
      <c r="D14" s="291">
        <v>1325</v>
      </c>
      <c r="E14" s="293">
        <v>1285</v>
      </c>
      <c r="F14" s="300" t="s">
        <v>17</v>
      </c>
      <c r="G14" s="286">
        <v>1075</v>
      </c>
      <c r="H14" s="286">
        <v>2267</v>
      </c>
      <c r="I14" s="286">
        <v>1144</v>
      </c>
      <c r="J14" s="286">
        <v>1123</v>
      </c>
    </row>
    <row r="15" spans="1:10" s="9" customFormat="1" ht="17.25" customHeight="1">
      <c r="A15" s="303" t="s">
        <v>106</v>
      </c>
      <c r="B15" s="291">
        <v>1133</v>
      </c>
      <c r="C15" s="286">
        <v>2407</v>
      </c>
      <c r="D15" s="291">
        <v>1251</v>
      </c>
      <c r="E15" s="293">
        <v>1156</v>
      </c>
      <c r="F15" s="300" t="s">
        <v>44</v>
      </c>
      <c r="G15" s="286">
        <v>818</v>
      </c>
      <c r="H15" s="286">
        <v>1709</v>
      </c>
      <c r="I15" s="286">
        <v>872</v>
      </c>
      <c r="J15" s="286">
        <v>837</v>
      </c>
    </row>
    <row r="16" spans="1:10" s="9" customFormat="1" ht="17.25" customHeight="1">
      <c r="A16" s="303" t="s">
        <v>109</v>
      </c>
      <c r="B16" s="291">
        <v>1280</v>
      </c>
      <c r="C16" s="286">
        <v>2956</v>
      </c>
      <c r="D16" s="291">
        <v>1409</v>
      </c>
      <c r="E16" s="293">
        <v>1547</v>
      </c>
      <c r="F16" s="300" t="s">
        <v>101</v>
      </c>
      <c r="G16" s="286">
        <v>1078</v>
      </c>
      <c r="H16" s="286">
        <v>2728</v>
      </c>
      <c r="I16" s="286">
        <v>1369</v>
      </c>
      <c r="J16" s="286">
        <v>1359</v>
      </c>
    </row>
    <row r="17" spans="1:10" s="9" customFormat="1" ht="17.25" customHeight="1">
      <c r="A17" s="303" t="s">
        <v>110</v>
      </c>
      <c r="B17" s="291">
        <v>249</v>
      </c>
      <c r="C17" s="286">
        <v>488</v>
      </c>
      <c r="D17" s="291">
        <v>245</v>
      </c>
      <c r="E17" s="293">
        <v>243</v>
      </c>
      <c r="F17" s="300" t="s">
        <v>199</v>
      </c>
      <c r="G17" s="286">
        <v>724</v>
      </c>
      <c r="H17" s="286">
        <v>1605</v>
      </c>
      <c r="I17" s="286">
        <v>850</v>
      </c>
      <c r="J17" s="286">
        <v>755</v>
      </c>
    </row>
    <row r="18" spans="1:10" s="9" customFormat="1" ht="17.25" customHeight="1">
      <c r="A18" s="303" t="s">
        <v>111</v>
      </c>
      <c r="B18" s="291">
        <v>582</v>
      </c>
      <c r="C18" s="286">
        <v>1217</v>
      </c>
      <c r="D18" s="291">
        <v>634</v>
      </c>
      <c r="E18" s="293">
        <v>583</v>
      </c>
      <c r="F18" s="300" t="s">
        <v>10</v>
      </c>
      <c r="G18" s="286">
        <v>756</v>
      </c>
      <c r="H18" s="286">
        <v>1593</v>
      </c>
      <c r="I18" s="286">
        <v>808</v>
      </c>
      <c r="J18" s="286">
        <v>785</v>
      </c>
    </row>
    <row r="19" spans="1:10" s="9" customFormat="1" ht="17.25" customHeight="1">
      <c r="A19" s="303" t="s">
        <v>112</v>
      </c>
      <c r="B19" s="291">
        <v>903</v>
      </c>
      <c r="C19" s="286">
        <v>1820</v>
      </c>
      <c r="D19" s="291">
        <v>911</v>
      </c>
      <c r="E19" s="293">
        <v>909</v>
      </c>
      <c r="F19" s="300" t="s">
        <v>200</v>
      </c>
      <c r="G19" s="286">
        <v>1086</v>
      </c>
      <c r="H19" s="286">
        <v>1941</v>
      </c>
      <c r="I19" s="286">
        <v>962</v>
      </c>
      <c r="J19" s="286">
        <v>979</v>
      </c>
    </row>
    <row r="20" spans="1:10" s="9" customFormat="1" ht="17.25" customHeight="1">
      <c r="A20" s="303" t="s">
        <v>106</v>
      </c>
      <c r="B20" s="291">
        <v>1320</v>
      </c>
      <c r="C20" s="286">
        <v>2903</v>
      </c>
      <c r="D20" s="291">
        <v>1492</v>
      </c>
      <c r="E20" s="293">
        <v>1411</v>
      </c>
      <c r="F20" s="300" t="s">
        <v>201</v>
      </c>
      <c r="G20" s="286">
        <v>2047</v>
      </c>
      <c r="H20" s="286">
        <v>4372</v>
      </c>
      <c r="I20" s="286">
        <v>2198</v>
      </c>
      <c r="J20" s="286">
        <v>2174</v>
      </c>
    </row>
    <row r="21" spans="1:10" s="9" customFormat="1" ht="17.25" customHeight="1">
      <c r="A21" s="303" t="s">
        <v>109</v>
      </c>
      <c r="B21" s="291">
        <v>449</v>
      </c>
      <c r="C21" s="286">
        <v>962</v>
      </c>
      <c r="D21" s="291">
        <v>468</v>
      </c>
      <c r="E21" s="293">
        <v>494</v>
      </c>
      <c r="F21" s="300" t="s">
        <v>202</v>
      </c>
      <c r="G21" s="286">
        <v>719</v>
      </c>
      <c r="H21" s="286">
        <v>1715</v>
      </c>
      <c r="I21" s="286">
        <v>865</v>
      </c>
      <c r="J21" s="286">
        <v>850</v>
      </c>
    </row>
    <row r="22" spans="1:10" s="9" customFormat="1" ht="17.25" customHeight="1">
      <c r="A22" s="303" t="s">
        <v>113</v>
      </c>
      <c r="B22" s="291">
        <v>1292</v>
      </c>
      <c r="C22" s="286">
        <v>2816</v>
      </c>
      <c r="D22" s="291">
        <v>1409</v>
      </c>
      <c r="E22" s="293">
        <v>1407</v>
      </c>
      <c r="F22" s="300" t="s">
        <v>203</v>
      </c>
      <c r="G22" s="286">
        <v>65</v>
      </c>
      <c r="H22" s="286">
        <v>82</v>
      </c>
      <c r="I22" s="286">
        <v>43</v>
      </c>
      <c r="J22" s="286">
        <v>39</v>
      </c>
    </row>
    <row r="23" spans="1:10" s="9" customFormat="1" ht="17.25" customHeight="1">
      <c r="A23" s="303" t="s">
        <v>106</v>
      </c>
      <c r="B23" s="291">
        <v>1385</v>
      </c>
      <c r="C23" s="286">
        <v>2600</v>
      </c>
      <c r="D23" s="291">
        <v>1352</v>
      </c>
      <c r="E23" s="293">
        <v>1248</v>
      </c>
      <c r="F23" s="300" t="s">
        <v>114</v>
      </c>
      <c r="G23" s="286">
        <v>451</v>
      </c>
      <c r="H23" s="286">
        <v>934</v>
      </c>
      <c r="I23" s="286">
        <v>475</v>
      </c>
      <c r="J23" s="286">
        <v>459</v>
      </c>
    </row>
    <row r="24" spans="1:10" s="9" customFormat="1" ht="17.25" customHeight="1">
      <c r="A24" s="303" t="s">
        <v>109</v>
      </c>
      <c r="B24" s="291">
        <v>239</v>
      </c>
      <c r="C24" s="286">
        <v>604</v>
      </c>
      <c r="D24" s="291">
        <v>306</v>
      </c>
      <c r="E24" s="293">
        <v>298</v>
      </c>
      <c r="F24" s="300" t="s">
        <v>44</v>
      </c>
      <c r="G24" s="286">
        <v>661</v>
      </c>
      <c r="H24" s="286">
        <v>1427</v>
      </c>
      <c r="I24" s="286">
        <v>709</v>
      </c>
      <c r="J24" s="286">
        <v>718</v>
      </c>
    </row>
    <row r="25" spans="1:10" s="9" customFormat="1" ht="17.25" customHeight="1">
      <c r="A25" s="303" t="s">
        <v>110</v>
      </c>
      <c r="B25" s="291">
        <v>1835</v>
      </c>
      <c r="C25" s="286">
        <v>4415</v>
      </c>
      <c r="D25" s="291">
        <v>2237</v>
      </c>
      <c r="E25" s="293">
        <v>2178</v>
      </c>
      <c r="F25" s="300" t="s">
        <v>77</v>
      </c>
      <c r="G25" s="286">
        <v>559</v>
      </c>
      <c r="H25" s="286">
        <v>1066</v>
      </c>
      <c r="I25" s="286">
        <v>500</v>
      </c>
      <c r="J25" s="286">
        <v>566</v>
      </c>
    </row>
    <row r="26" spans="1:10" s="9" customFormat="1" ht="17.25" customHeight="1">
      <c r="A26" s="303" t="s">
        <v>111</v>
      </c>
      <c r="B26" s="291">
        <v>420</v>
      </c>
      <c r="C26" s="286">
        <v>1041</v>
      </c>
      <c r="D26" s="291">
        <v>521</v>
      </c>
      <c r="E26" s="293">
        <v>520</v>
      </c>
      <c r="F26" s="300" t="s">
        <v>44</v>
      </c>
      <c r="G26" s="286">
        <v>733</v>
      </c>
      <c r="H26" s="286">
        <v>1354</v>
      </c>
      <c r="I26" s="286">
        <v>694</v>
      </c>
      <c r="J26" s="286">
        <v>660</v>
      </c>
    </row>
    <row r="27" spans="1:10" s="9" customFormat="1" ht="17.25" customHeight="1">
      <c r="A27" s="303" t="s">
        <v>33</v>
      </c>
      <c r="B27" s="291">
        <v>484</v>
      </c>
      <c r="C27" s="286">
        <v>999</v>
      </c>
      <c r="D27" s="291">
        <v>512</v>
      </c>
      <c r="E27" s="293">
        <v>487</v>
      </c>
      <c r="F27" s="300" t="s">
        <v>115</v>
      </c>
      <c r="G27" s="286">
        <v>369</v>
      </c>
      <c r="H27" s="286">
        <v>649</v>
      </c>
      <c r="I27" s="286">
        <v>335</v>
      </c>
      <c r="J27" s="286">
        <v>314</v>
      </c>
    </row>
    <row r="28" spans="1:10" s="9" customFormat="1" ht="17.25" customHeight="1">
      <c r="A28" s="303" t="s">
        <v>106</v>
      </c>
      <c r="B28" s="291">
        <v>926</v>
      </c>
      <c r="C28" s="286">
        <v>2080</v>
      </c>
      <c r="D28" s="291">
        <v>1048</v>
      </c>
      <c r="E28" s="293">
        <v>1032</v>
      </c>
      <c r="F28" s="300" t="s">
        <v>44</v>
      </c>
      <c r="G28" s="286">
        <v>283</v>
      </c>
      <c r="H28" s="286">
        <v>574</v>
      </c>
      <c r="I28" s="286">
        <v>286</v>
      </c>
      <c r="J28" s="286">
        <v>288</v>
      </c>
    </row>
    <row r="29" spans="1:10" s="9" customFormat="1" ht="17.25" customHeight="1">
      <c r="A29" s="303" t="s">
        <v>109</v>
      </c>
      <c r="B29" s="291">
        <v>689</v>
      </c>
      <c r="C29" s="286">
        <v>1545</v>
      </c>
      <c r="D29" s="291">
        <v>764</v>
      </c>
      <c r="E29" s="293">
        <v>781</v>
      </c>
      <c r="F29" s="300" t="s">
        <v>204</v>
      </c>
      <c r="G29" s="286">
        <v>462</v>
      </c>
      <c r="H29" s="286">
        <v>883</v>
      </c>
      <c r="I29" s="286">
        <v>466</v>
      </c>
      <c r="J29" s="286">
        <v>417</v>
      </c>
    </row>
    <row r="30" spans="1:10" s="9" customFormat="1" ht="17.25" customHeight="1">
      <c r="A30" s="303" t="s">
        <v>110</v>
      </c>
      <c r="B30" s="291">
        <v>677</v>
      </c>
      <c r="C30" s="286">
        <v>1518</v>
      </c>
      <c r="D30" s="291">
        <v>794</v>
      </c>
      <c r="E30" s="293">
        <v>724</v>
      </c>
      <c r="F30" s="300" t="s">
        <v>3</v>
      </c>
      <c r="G30" s="286">
        <v>718</v>
      </c>
      <c r="H30" s="286">
        <v>1638</v>
      </c>
      <c r="I30" s="286">
        <v>838</v>
      </c>
      <c r="J30" s="286">
        <v>800</v>
      </c>
    </row>
    <row r="31" spans="1:10" s="9" customFormat="1" ht="17.25" customHeight="1">
      <c r="A31" s="303" t="s">
        <v>205</v>
      </c>
      <c r="B31" s="291">
        <v>900</v>
      </c>
      <c r="C31" s="286">
        <v>1964</v>
      </c>
      <c r="D31" s="291">
        <v>1018</v>
      </c>
      <c r="E31" s="293">
        <v>946</v>
      </c>
      <c r="F31" s="300" t="s">
        <v>206</v>
      </c>
      <c r="G31" s="286">
        <v>54</v>
      </c>
      <c r="H31" s="286">
        <v>79</v>
      </c>
      <c r="I31" s="286">
        <v>49</v>
      </c>
      <c r="J31" s="286">
        <v>30</v>
      </c>
    </row>
    <row r="32" spans="1:10" s="9" customFormat="1" ht="17.25" customHeight="1">
      <c r="A32" s="303" t="s">
        <v>207</v>
      </c>
      <c r="B32" s="286">
        <v>985</v>
      </c>
      <c r="C32" s="286">
        <v>2187</v>
      </c>
      <c r="D32" s="286">
        <v>1123</v>
      </c>
      <c r="E32" s="294">
        <v>1064</v>
      </c>
      <c r="F32" s="300" t="s">
        <v>208</v>
      </c>
      <c r="G32" s="286">
        <v>1992</v>
      </c>
      <c r="H32" s="286">
        <v>3874</v>
      </c>
      <c r="I32" s="286">
        <v>1900</v>
      </c>
      <c r="J32" s="286">
        <v>1974</v>
      </c>
    </row>
    <row r="33" spans="1:10" s="9" customFormat="1" ht="17.25" customHeight="1">
      <c r="A33" s="303" t="s">
        <v>209</v>
      </c>
      <c r="B33" s="286">
        <v>849</v>
      </c>
      <c r="C33" s="286">
        <v>1860</v>
      </c>
      <c r="D33" s="286">
        <v>942</v>
      </c>
      <c r="E33" s="294">
        <v>918</v>
      </c>
      <c r="F33" s="300" t="s">
        <v>116</v>
      </c>
      <c r="G33" s="286">
        <v>862</v>
      </c>
      <c r="H33" s="286">
        <v>1551</v>
      </c>
      <c r="I33" s="286">
        <v>767</v>
      </c>
      <c r="J33" s="286">
        <v>784</v>
      </c>
    </row>
    <row r="34" spans="1:10" s="9" customFormat="1" ht="17.25" customHeight="1">
      <c r="A34" s="303" t="s">
        <v>210</v>
      </c>
      <c r="B34" s="286">
        <v>229</v>
      </c>
      <c r="C34" s="286">
        <v>337</v>
      </c>
      <c r="D34" s="286">
        <v>228</v>
      </c>
      <c r="E34" s="294">
        <v>109</v>
      </c>
      <c r="F34" s="300" t="s">
        <v>117</v>
      </c>
      <c r="G34" s="286">
        <v>859</v>
      </c>
      <c r="H34" s="286">
        <v>1710</v>
      </c>
      <c r="I34" s="286">
        <v>842</v>
      </c>
      <c r="J34" s="286">
        <v>868</v>
      </c>
    </row>
    <row r="35" spans="1:10" s="9" customFormat="1" ht="17.25" customHeight="1">
      <c r="A35" s="303" t="s">
        <v>211</v>
      </c>
      <c r="B35" s="286">
        <v>0</v>
      </c>
      <c r="C35" s="286">
        <v>0</v>
      </c>
      <c r="D35" s="286">
        <v>0</v>
      </c>
      <c r="E35" s="294">
        <v>0</v>
      </c>
      <c r="F35" s="300" t="s">
        <v>118</v>
      </c>
      <c r="G35" s="286">
        <v>838</v>
      </c>
      <c r="H35" s="286">
        <v>1719</v>
      </c>
      <c r="I35" s="286">
        <v>831</v>
      </c>
      <c r="J35" s="286">
        <v>888</v>
      </c>
    </row>
    <row r="36" spans="1:10" s="9" customFormat="1" ht="17.25" customHeight="1">
      <c r="A36" s="303" t="s">
        <v>212</v>
      </c>
      <c r="B36" s="286">
        <v>33</v>
      </c>
      <c r="C36" s="286">
        <v>51</v>
      </c>
      <c r="D36" s="286">
        <v>32</v>
      </c>
      <c r="E36" s="294">
        <v>19</v>
      </c>
      <c r="F36" s="300" t="s">
        <v>213</v>
      </c>
      <c r="G36" s="286">
        <v>37</v>
      </c>
      <c r="H36" s="286">
        <v>43</v>
      </c>
      <c r="I36" s="286">
        <v>10</v>
      </c>
      <c r="J36" s="286">
        <v>33</v>
      </c>
    </row>
    <row r="37" spans="1:10" s="9" customFormat="1" ht="17.25" customHeight="1">
      <c r="A37" s="303" t="s">
        <v>214</v>
      </c>
      <c r="B37" s="286">
        <v>5</v>
      </c>
      <c r="C37" s="286">
        <v>9</v>
      </c>
      <c r="D37" s="286">
        <v>5</v>
      </c>
      <c r="E37" s="294">
        <v>4</v>
      </c>
      <c r="F37" s="300" t="s">
        <v>119</v>
      </c>
      <c r="G37" s="286">
        <v>718</v>
      </c>
      <c r="H37" s="286">
        <v>1684</v>
      </c>
      <c r="I37" s="286">
        <v>877</v>
      </c>
      <c r="J37" s="286">
        <v>807</v>
      </c>
    </row>
    <row r="38" spans="1:10" s="9" customFormat="1" ht="17.25" customHeight="1">
      <c r="A38" s="303" t="s">
        <v>120</v>
      </c>
      <c r="B38" s="286">
        <v>8</v>
      </c>
      <c r="C38" s="286">
        <v>16</v>
      </c>
      <c r="D38" s="286">
        <v>13</v>
      </c>
      <c r="E38" s="294">
        <v>3</v>
      </c>
      <c r="F38" s="300" t="s">
        <v>44</v>
      </c>
      <c r="G38" s="286">
        <v>1443</v>
      </c>
      <c r="H38" s="286">
        <v>2975</v>
      </c>
      <c r="I38" s="286">
        <v>1522</v>
      </c>
      <c r="J38" s="286">
        <v>1453</v>
      </c>
    </row>
    <row r="39" spans="1:10" s="9" customFormat="1" ht="17.25" customHeight="1">
      <c r="A39" s="303" t="s">
        <v>56</v>
      </c>
      <c r="B39" s="286">
        <v>676</v>
      </c>
      <c r="C39" s="286">
        <v>676</v>
      </c>
      <c r="D39" s="286">
        <v>481</v>
      </c>
      <c r="E39" s="294">
        <v>195</v>
      </c>
      <c r="F39" s="300" t="s">
        <v>101</v>
      </c>
      <c r="G39" s="286">
        <v>1322</v>
      </c>
      <c r="H39" s="286">
        <v>2965</v>
      </c>
      <c r="I39" s="286">
        <v>1502</v>
      </c>
      <c r="J39" s="286">
        <v>1463</v>
      </c>
    </row>
    <row r="40" spans="1:10" s="9" customFormat="1" ht="17.25" customHeight="1">
      <c r="A40" s="303" t="s">
        <v>121</v>
      </c>
      <c r="B40" s="286">
        <v>567</v>
      </c>
      <c r="C40" s="286">
        <v>1231</v>
      </c>
      <c r="D40" s="286">
        <v>589</v>
      </c>
      <c r="E40" s="294">
        <v>642</v>
      </c>
      <c r="F40" s="300" t="s">
        <v>3</v>
      </c>
      <c r="G40" s="286">
        <v>1263</v>
      </c>
      <c r="H40" s="286">
        <v>3113</v>
      </c>
      <c r="I40" s="286">
        <v>1590</v>
      </c>
      <c r="J40" s="286">
        <v>1523</v>
      </c>
    </row>
    <row r="41" spans="1:10" s="9" customFormat="1" ht="17.25" customHeight="1">
      <c r="A41" s="303" t="s">
        <v>69</v>
      </c>
      <c r="B41" s="286">
        <v>811</v>
      </c>
      <c r="C41" s="286">
        <v>1313</v>
      </c>
      <c r="D41" s="286">
        <v>673</v>
      </c>
      <c r="E41" s="294">
        <v>640</v>
      </c>
      <c r="F41" s="300" t="s">
        <v>215</v>
      </c>
      <c r="G41" s="286">
        <v>0</v>
      </c>
      <c r="H41" s="286">
        <v>0</v>
      </c>
      <c r="I41" s="286">
        <v>0</v>
      </c>
      <c r="J41" s="286">
        <v>0</v>
      </c>
    </row>
    <row r="42" spans="1:10" s="9" customFormat="1" ht="17.25" customHeight="1">
      <c r="A42" s="303" t="s">
        <v>107</v>
      </c>
      <c r="B42" s="286">
        <v>673</v>
      </c>
      <c r="C42" s="286">
        <v>1204</v>
      </c>
      <c r="D42" s="286">
        <v>638</v>
      </c>
      <c r="E42" s="294">
        <v>566</v>
      </c>
      <c r="F42" s="300" t="s">
        <v>122</v>
      </c>
      <c r="G42" s="286">
        <v>551</v>
      </c>
      <c r="H42" s="286">
        <v>1128</v>
      </c>
      <c r="I42" s="286">
        <v>589</v>
      </c>
      <c r="J42" s="286">
        <v>539</v>
      </c>
    </row>
    <row r="43" spans="1:10" s="9" customFormat="1" ht="17.25" customHeight="1">
      <c r="A43" s="303" t="s">
        <v>123</v>
      </c>
      <c r="B43" s="286">
        <v>663</v>
      </c>
      <c r="C43" s="286">
        <v>1217</v>
      </c>
      <c r="D43" s="286">
        <v>593</v>
      </c>
      <c r="E43" s="294">
        <v>624</v>
      </c>
      <c r="F43" s="300" t="s">
        <v>44</v>
      </c>
      <c r="G43" s="286">
        <v>598</v>
      </c>
      <c r="H43" s="286">
        <v>1369</v>
      </c>
      <c r="I43" s="286">
        <v>678</v>
      </c>
      <c r="J43" s="286">
        <v>691</v>
      </c>
    </row>
    <row r="44" spans="1:10" s="9" customFormat="1" ht="17.25" customHeight="1">
      <c r="A44" s="303" t="s">
        <v>69</v>
      </c>
      <c r="B44" s="286">
        <v>449</v>
      </c>
      <c r="C44" s="286">
        <v>850</v>
      </c>
      <c r="D44" s="286">
        <v>417</v>
      </c>
      <c r="E44" s="294">
        <v>433</v>
      </c>
      <c r="F44" s="300" t="s">
        <v>124</v>
      </c>
      <c r="G44" s="286">
        <v>556</v>
      </c>
      <c r="H44" s="286">
        <v>1086</v>
      </c>
      <c r="I44" s="286">
        <v>604</v>
      </c>
      <c r="J44" s="286">
        <v>482</v>
      </c>
    </row>
    <row r="45" spans="1:10" s="9" customFormat="1" ht="17.25" customHeight="1" thickBot="1">
      <c r="A45" s="305" t="s">
        <v>216</v>
      </c>
      <c r="B45" s="287">
        <v>1752</v>
      </c>
      <c r="C45" s="287">
        <v>3760</v>
      </c>
      <c r="D45" s="287">
        <v>1850</v>
      </c>
      <c r="E45" s="295">
        <v>1910</v>
      </c>
      <c r="F45" s="301" t="s">
        <v>125</v>
      </c>
      <c r="G45" s="287">
        <v>125</v>
      </c>
      <c r="H45" s="287">
        <v>254</v>
      </c>
      <c r="I45" s="287">
        <v>140</v>
      </c>
      <c r="J45" s="287">
        <v>114</v>
      </c>
    </row>
    <row r="46" spans="1:10" s="9" customFormat="1" ht="18" customHeight="1">
      <c r="A46" s="156" t="s">
        <v>217</v>
      </c>
      <c r="B46" s="54"/>
      <c r="C46" s="54"/>
      <c r="D46" s="54"/>
      <c r="E46" s="54"/>
      <c r="F46" s="54"/>
      <c r="G46" s="54"/>
      <c r="H46" s="54"/>
      <c r="I46" s="54"/>
      <c r="J46" s="54"/>
    </row>
    <row r="47" spans="1:10" s="9" customFormat="1" ht="18" customHeight="1">
      <c r="A47" s="163" t="s">
        <v>218</v>
      </c>
      <c r="B47" s="164"/>
      <c r="C47" s="164"/>
      <c r="D47" s="54"/>
      <c r="E47" s="54"/>
      <c r="F47" s="54"/>
      <c r="G47" s="54"/>
      <c r="H47" s="54"/>
      <c r="I47" s="54"/>
      <c r="J47" s="54"/>
    </row>
    <row r="48" spans="1:10" ht="13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>
      <c r="A49" s="1"/>
      <c r="B49" s="1"/>
      <c r="C49" s="1"/>
      <c r="D49" s="1"/>
      <c r="E49" s="1"/>
      <c r="F49" s="1"/>
      <c r="G49" s="1"/>
      <c r="H49" s="1"/>
      <c r="I49" s="1"/>
      <c r="J49" s="1"/>
    </row>
  </sheetData>
  <sheetProtection/>
  <mergeCells count="2">
    <mergeCell ref="A1:J1"/>
    <mergeCell ref="H2:J2"/>
  </mergeCells>
  <printOptions/>
  <pageMargins left="0.7874015748031497" right="0.77" top="0.59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佐藤　あゆみ</cp:lastModifiedBy>
  <cp:lastPrinted>2023-11-28T07:27:36Z</cp:lastPrinted>
  <dcterms:created xsi:type="dcterms:W3CDTF">1997-01-08T22:48:59Z</dcterms:created>
  <dcterms:modified xsi:type="dcterms:W3CDTF">2023-12-28T06:01:31Z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