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40" yWindow="60" windowWidth="13875" windowHeight="5295"/>
  </bookViews>
  <sheets>
    <sheet name="参考見積書" sheetId="1" r:id="rId1"/>
  </sheets>
  <definedNames>
    <definedName name="_xlnm.Print_Area" localSheetId="0">参考見積書!$A$1:$J$56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<sst xmlns="http://schemas.openxmlformats.org/spreadsheetml/2006/main" xmlns:r="http://schemas.openxmlformats.org/officeDocument/2006/relationships" count="38" uniqueCount="38">
  <si>
    <t>令和５年度</t>
    <rPh sb="0" eb="2">
      <t>レイワ</t>
    </rPh>
    <rPh sb="3" eb="5">
      <t>ネンド</t>
    </rPh>
    <phoneticPr fontId="2"/>
  </si>
  <si>
    <t>業務名：</t>
    <rPh sb="0" eb="1">
      <t>ギョウ</t>
    </rPh>
    <rPh sb="1" eb="2">
      <t>ム</t>
    </rPh>
    <rPh sb="2" eb="3">
      <t>メイ</t>
    </rPh>
    <phoneticPr fontId="2"/>
  </si>
  <si>
    <t>令和５年　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</si>
  <si>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システム使用料</t>
    <rPh sb="4" eb="7">
      <t>シヨウリョウ</t>
    </rPh>
    <phoneticPr fontId="2"/>
  </si>
  <si>
    <t>商号又は名称：</t>
    <rPh sb="0" eb="2">
      <t>ショウゴウ</t>
    </rPh>
    <rPh sb="2" eb="3">
      <t>マタ</t>
    </rPh>
    <rPh sb="4" eb="6">
      <t>メイショウ</t>
    </rPh>
    <phoneticPr fontId="2"/>
  </si>
  <si>
    <t>朝霞市保育業務支援システム導入業務</t>
  </si>
  <si>
    <t>参　考　見　積　書</t>
    <rPh sb="0" eb="1">
      <t>サン</t>
    </rPh>
    <rPh sb="2" eb="3">
      <t>コウ</t>
    </rPh>
    <rPh sb="4" eb="5">
      <t>ミ</t>
    </rPh>
    <rPh sb="6" eb="7">
      <t>セキ</t>
    </rPh>
    <rPh sb="8" eb="9">
      <t>ショ</t>
    </rPh>
    <phoneticPr fontId="2"/>
  </si>
  <si>
    <t>８施設等、７か月分</t>
    <rPh sb="1" eb="3">
      <t>シセツ</t>
    </rPh>
    <rPh sb="3" eb="4">
      <t>トウ</t>
    </rPh>
    <rPh sb="7" eb="8">
      <t>ツキ</t>
    </rPh>
    <rPh sb="8" eb="9">
      <t>ブン</t>
    </rPh>
    <phoneticPr fontId="2"/>
  </si>
  <si>
    <t>住所：</t>
    <rPh sb="0" eb="2">
      <t>ジュウショ</t>
    </rPh>
    <phoneticPr fontId="2"/>
  </si>
  <si>
    <t>代表者職氏名：</t>
    <rPh sb="0" eb="3">
      <t>ダイヒョウシャ</t>
    </rPh>
    <rPh sb="3" eb="4">
      <t>ショク</t>
    </rPh>
    <rPh sb="4" eb="6">
      <t>シメイ</t>
    </rPh>
    <phoneticPr fontId="2"/>
  </si>
  <si>
    <t>年額</t>
    <rPh sb="0" eb="2">
      <t>ネンガク</t>
    </rPh>
    <phoneticPr fontId="2"/>
  </si>
  <si>
    <t>印</t>
    <rPh sb="0" eb="1">
      <t>イン</t>
    </rPh>
    <phoneticPr fontId="2"/>
  </si>
  <si>
    <t>その他</t>
    <rPh sb="2" eb="3">
      <t>ホカ</t>
    </rPh>
    <phoneticPr fontId="2"/>
  </si>
  <si>
    <t>令和７年度</t>
    <rPh sb="0" eb="2">
      <t>レイワ</t>
    </rPh>
    <rPh sb="3" eb="5">
      <t>ネンド</t>
    </rPh>
    <phoneticPr fontId="2"/>
  </si>
  <si>
    <t>朝霞市長　宛て</t>
    <rPh sb="0" eb="4">
      <t>アサカシチョウ</t>
    </rPh>
    <rPh sb="5" eb="6">
      <t>ア</t>
    </rPh>
    <phoneticPr fontId="2"/>
  </si>
  <si>
    <t>初期費用</t>
    <rPh sb="0" eb="2">
      <t>ショキ</t>
    </rPh>
    <rPh sb="2" eb="4">
      <t>ヒヨウ</t>
    </rPh>
    <phoneticPr fontId="2"/>
  </si>
  <si>
    <t>研修費用</t>
    <rPh sb="0" eb="2">
      <t>ケンシュウ</t>
    </rPh>
    <rPh sb="2" eb="4">
      <t>ヒヨウ</t>
    </rPh>
    <phoneticPr fontId="2"/>
  </si>
  <si>
    <t>月額</t>
    <rPh sb="0" eb="2">
      <t>ゲツガク</t>
    </rPh>
    <phoneticPr fontId="2"/>
  </si>
  <si>
    <t>※費用の内訳を記載すること</t>
    <rPh sb="1" eb="3">
      <t>ヒヨウ</t>
    </rPh>
    <rPh sb="4" eb="6">
      <t>ウチワケ</t>
    </rPh>
    <rPh sb="7" eb="9">
      <t>キサイ</t>
    </rPh>
    <phoneticPr fontId="2"/>
  </si>
  <si>
    <t>※公募型プロポーザル実施要領「２　業務概要」（５）上限額の令和５年度分を超過しないこと。</t>
    <rPh sb="1" eb="3">
      <t>コウボ</t>
    </rPh>
    <rPh sb="3" eb="4">
      <t>ガタ</t>
    </rPh>
    <rPh sb="10" eb="12">
      <t>ジッシ</t>
    </rPh>
    <rPh sb="12" eb="14">
      <t>ヨウリョウ</t>
    </rPh>
    <rPh sb="17" eb="19">
      <t>ギョウム</t>
    </rPh>
    <rPh sb="19" eb="21">
      <t>ガイヨウ</t>
    </rPh>
    <rPh sb="27" eb="28">
      <t>ガク</t>
    </rPh>
    <rPh sb="29" eb="31">
      <t>レイワ</t>
    </rPh>
    <rPh sb="32" eb="34">
      <t>ネンド</t>
    </rPh>
    <rPh sb="34" eb="35">
      <t>ブン</t>
    </rPh>
    <rPh sb="36" eb="38">
      <t>チョウカ</t>
    </rPh>
    <phoneticPr fontId="2"/>
  </si>
  <si>
    <t>消費税</t>
    <rPh sb="0" eb="3">
      <t>ショウヒゼイ</t>
    </rPh>
    <phoneticPr fontId="2"/>
  </si>
  <si>
    <t>円</t>
    <rPh sb="0" eb="1">
      <t>エン</t>
    </rPh>
    <phoneticPr fontId="2"/>
  </si>
  <si>
    <t>備  考</t>
    <rPh sb="0" eb="1">
      <t>ビ</t>
    </rPh>
    <rPh sb="3" eb="4">
      <t>コウ</t>
    </rPh>
    <phoneticPr fontId="2"/>
  </si>
  <si>
    <t>令和８年度</t>
    <rPh sb="0" eb="2">
      <t>レイワ</t>
    </rPh>
    <rPh sb="3" eb="5">
      <t>ネンド</t>
    </rPh>
    <phoneticPr fontId="2"/>
  </si>
  <si>
    <t>合　計</t>
    <rPh sb="0" eb="1">
      <t>ゴウ</t>
    </rPh>
    <rPh sb="2" eb="3">
      <t>ケイ</t>
    </rPh>
    <phoneticPr fontId="2"/>
  </si>
  <si>
    <t>令和９年度</t>
    <rPh sb="0" eb="2">
      <t>レイワ</t>
    </rPh>
    <rPh sb="3" eb="5">
      <t>ネンド</t>
    </rPh>
    <phoneticPr fontId="2"/>
  </si>
  <si>
    <t>備　考</t>
    <rPh sb="0" eb="1">
      <t>ビ</t>
    </rPh>
    <rPh sb="2" eb="3">
      <t>コウ</t>
    </rPh>
    <phoneticPr fontId="2"/>
  </si>
  <si>
    <t>(様式第５号）</t>
    <rPh sb="1" eb="3">
      <t>ヨウシキ</t>
    </rPh>
    <rPh sb="3" eb="4">
      <t>ダイ</t>
    </rPh>
    <rPh sb="5" eb="6">
      <t>ゴウ</t>
    </rPh>
    <phoneticPr fontId="2"/>
  </si>
  <si>
    <t>小　計</t>
    <rPh sb="0" eb="1">
      <t>ショウ</t>
    </rPh>
    <rPh sb="2" eb="3">
      <t>ケイ</t>
    </rPh>
    <phoneticPr fontId="2"/>
  </si>
  <si>
    <t>令和６年度</t>
    <rPh sb="0" eb="2">
      <t>レイワ</t>
    </rPh>
    <rPh sb="3" eb="5">
      <t>ネンド</t>
    </rPh>
    <phoneticPr fontId="2"/>
  </si>
  <si>
    <t>令和１０年度</t>
    <rPh sb="0" eb="2">
      <t>レイワ</t>
    </rPh>
    <rPh sb="4" eb="6">
      <t>ネンド</t>
    </rPh>
    <phoneticPr fontId="2"/>
  </si>
  <si>
    <t>１２か月分、消費税込み</t>
    <rPh sb="3" eb="4">
      <t>ツキ</t>
    </rPh>
    <rPh sb="4" eb="5">
      <t>ブン</t>
    </rPh>
    <rPh sb="6" eb="8">
      <t>ショウヒ</t>
    </rPh>
    <rPh sb="8" eb="9">
      <t>ゼイ</t>
    </rPh>
    <rPh sb="9" eb="10">
      <t>コ</t>
    </rPh>
    <phoneticPr fontId="2"/>
  </si>
  <si>
    <t>８か月分、消費税込み</t>
    <rPh sb="2" eb="3">
      <t>ツキ</t>
    </rPh>
    <rPh sb="3" eb="4">
      <t>ブン</t>
    </rPh>
    <rPh sb="5" eb="7">
      <t>ショウヒ</t>
    </rPh>
    <rPh sb="7" eb="8">
      <t>ゼイ</t>
    </rPh>
    <rPh sb="8" eb="9">
      <t>コ</t>
    </rPh>
    <phoneticPr fontId="2"/>
  </si>
  <si>
    <t>令和５年度実施分</t>
    <rPh sb="0" eb="2">
      <t>レイワ</t>
    </rPh>
    <rPh sb="3" eb="5">
      <t>ネンド</t>
    </rPh>
    <rPh sb="5" eb="7">
      <t>ジッシ</t>
    </rPh>
    <rPh sb="7" eb="8">
      <t>ブン</t>
    </rPh>
    <phoneticPr fontId="2"/>
  </si>
  <si>
    <t>令和６年度以降追加分</t>
    <rPh sb="0" eb="2">
      <t>レイワ</t>
    </rPh>
    <rPh sb="3" eb="5">
      <t>ネンド</t>
    </rPh>
    <rPh sb="5" eb="7">
      <t>イコウ</t>
    </rPh>
    <rPh sb="7" eb="9">
      <t>ツイカ</t>
    </rPh>
    <rPh sb="9" eb="10">
      <t>ブン</t>
    </rPh>
    <phoneticPr fontId="2"/>
  </si>
  <si>
    <t>公募型プロポーザル実施要領「２　業務概要」（５）上限額の令和６年度以降追加分（５１か月分）を超過しないこと。</t>
    <rPh sb="28" eb="30">
      <t>レイワ</t>
    </rPh>
    <rPh sb="31" eb="33">
      <t>ネンド</t>
    </rPh>
    <rPh sb="33" eb="35">
      <t>イコウ</t>
    </rPh>
    <rPh sb="35" eb="37">
      <t>ツイカ</t>
    </rPh>
    <rPh sb="37" eb="38">
      <t>ブン</t>
    </rPh>
    <rPh sb="42" eb="43">
      <t>ツキ</t>
    </rPh>
    <phoneticPr fontId="2"/>
  </si>
  <si>
    <t>公募型プロポーザル実施要領「２　業務概要」（５）上限額（６０か月分）を超過しないこと。</t>
    <rPh sb="31" eb="32">
      <t>ツキ</t>
    </rPh>
    <phoneticPr fontId="2"/>
  </si>
  <si>
    <t>２施設等、４か月分</t>
    <rPh sb="1" eb="3">
      <t>シセツ</t>
    </rPh>
    <rPh sb="3" eb="4">
      <t>トウ</t>
    </rPh>
    <rPh sb="7" eb="8">
      <t>ツキ</t>
    </rPh>
    <rPh sb="8" eb="9">
      <t>ブン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</si>
</sst>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9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theme="1"/>
      <name val="BIZ UDゴシック"/>
      <family val="3"/>
    </font>
    <font>
      <sz val="10"/>
      <color theme="1"/>
      <name val="BIZ UDゴシック"/>
      <family val="3"/>
    </font>
    <font>
      <b/>
      <sz val="18"/>
      <color theme="1"/>
      <name val="BIZ UDゴシック"/>
      <family val="3"/>
    </font>
    <font>
      <sz val="16"/>
      <color theme="1"/>
      <name val="BIZ UDゴシック"/>
      <family val="3"/>
    </font>
    <font>
      <sz val="12"/>
      <color auto="1"/>
      <name val="BIZ UDゴシック"/>
      <family val="3"/>
    </font>
    <font>
      <sz val="11"/>
      <color theme="1"/>
      <name val="BIZ UDゴシック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/>
    </xf>
    <xf numFmtId="0" fontId="7" fillId="0" borderId="13" xfId="1" applyFont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left" vertical="center" wrapText="1"/>
    </xf>
    <xf numFmtId="0" fontId="7" fillId="0" borderId="16" xfId="1" applyFont="1" applyBorder="1" applyAlignment="1">
      <alignment horizontal="left" vertical="center" wrapText="1"/>
    </xf>
    <xf numFmtId="0" fontId="7" fillId="0" borderId="17" xfId="1" applyFont="1" applyBorder="1" applyAlignment="1">
      <alignment horizontal="left" vertical="center" wrapText="1"/>
    </xf>
    <xf numFmtId="0" fontId="7" fillId="0" borderId="18" xfId="1" applyFont="1" applyBorder="1" applyAlignment="1">
      <alignment horizontal="left" vertical="center" wrapText="1"/>
    </xf>
    <xf numFmtId="0" fontId="7" fillId="0" borderId="19" xfId="1" applyFont="1" applyBorder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0" fontId="7" fillId="0" borderId="14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/>
    </xf>
    <xf numFmtId="0" fontId="7" fillId="0" borderId="13" xfId="1" applyFont="1" applyBorder="1" applyAlignment="1">
      <alignment horizontal="left" vertical="center" wrapText="1"/>
    </xf>
    <xf numFmtId="0" fontId="7" fillId="0" borderId="22" xfId="1" applyFont="1" applyBorder="1" applyAlignment="1">
      <alignment horizontal="center" vertical="center" wrapText="1"/>
    </xf>
    <xf numFmtId="176" fontId="7" fillId="0" borderId="23" xfId="1" applyNumberFormat="1" applyFont="1" applyBorder="1" applyAlignment="1">
      <alignment horizontal="center" vertical="center" wrapText="1"/>
    </xf>
    <xf numFmtId="176" fontId="7" fillId="0" borderId="24" xfId="1" applyNumberFormat="1" applyFont="1" applyBorder="1" applyAlignment="1">
      <alignment horizontal="center" vertical="center" wrapText="1"/>
    </xf>
    <xf numFmtId="176" fontId="7" fillId="0" borderId="25" xfId="1" applyNumberFormat="1" applyFont="1" applyBorder="1" applyAlignment="1">
      <alignment horizontal="center" vertical="center" wrapText="1"/>
    </xf>
    <xf numFmtId="176" fontId="7" fillId="0" borderId="26" xfId="1" applyNumberFormat="1" applyFont="1" applyBorder="1" applyAlignment="1">
      <alignment horizontal="center" vertical="center" wrapText="1"/>
    </xf>
    <xf numFmtId="176" fontId="7" fillId="0" borderId="27" xfId="1" applyNumberFormat="1" applyFont="1" applyBorder="1" applyAlignment="1">
      <alignment horizontal="center" vertical="center" wrapText="1"/>
    </xf>
    <xf numFmtId="176" fontId="7" fillId="0" borderId="28" xfId="1" applyNumberFormat="1" applyFont="1" applyBorder="1" applyAlignment="1">
      <alignment horizontal="center" vertical="center" wrapText="1"/>
    </xf>
    <xf numFmtId="176" fontId="7" fillId="0" borderId="29" xfId="1" applyNumberFormat="1" applyFont="1" applyBorder="1" applyAlignment="1">
      <alignment horizontal="center" vertical="center" wrapText="1"/>
    </xf>
    <xf numFmtId="176" fontId="7" fillId="0" borderId="30" xfId="1" applyNumberFormat="1" applyFont="1" applyBorder="1" applyAlignment="1">
      <alignment horizontal="center" vertical="center" wrapText="1"/>
    </xf>
    <xf numFmtId="176" fontId="7" fillId="0" borderId="31" xfId="1" applyNumberFormat="1" applyFont="1" applyBorder="1" applyAlignment="1">
      <alignment horizontal="center" vertical="center" wrapText="1"/>
    </xf>
    <xf numFmtId="176" fontId="7" fillId="0" borderId="32" xfId="1" applyNumberFormat="1" applyFont="1" applyBorder="1" applyAlignment="1">
      <alignment horizontal="center" vertical="center" wrapText="1"/>
    </xf>
    <xf numFmtId="176" fontId="7" fillId="0" borderId="0" xfId="1" applyNumberFormat="1" applyFont="1" applyBorder="1" applyAlignment="1">
      <alignment horizontal="center" vertical="center" wrapText="1"/>
    </xf>
    <xf numFmtId="176" fontId="7" fillId="0" borderId="13" xfId="1" applyNumberFormat="1" applyFont="1" applyBorder="1" applyAlignment="1">
      <alignment horizontal="center" vertical="center" wrapText="1"/>
    </xf>
    <xf numFmtId="176" fontId="7" fillId="0" borderId="19" xfId="1" applyNumberFormat="1" applyFont="1" applyBorder="1" applyAlignment="1">
      <alignment horizontal="center" vertical="center" wrapText="1"/>
    </xf>
    <xf numFmtId="176" fontId="7" fillId="0" borderId="33" xfId="1" applyNumberFormat="1" applyFont="1" applyBorder="1" applyAlignment="1">
      <alignment horizontal="center" vertical="center" wrapText="1"/>
    </xf>
    <xf numFmtId="176" fontId="7" fillId="0" borderId="34" xfId="1" applyNumberFormat="1" applyFont="1" applyBorder="1" applyAlignment="1">
      <alignment horizontal="center" vertical="center" wrapText="1"/>
    </xf>
    <xf numFmtId="176" fontId="7" fillId="0" borderId="35" xfId="1" applyNumberFormat="1" applyFont="1" applyBorder="1" applyAlignment="1">
      <alignment horizontal="center" vertical="center" wrapText="1"/>
    </xf>
    <xf numFmtId="176" fontId="7" fillId="0" borderId="36" xfId="1" applyNumberFormat="1" applyFont="1" applyBorder="1" applyAlignment="1">
      <alignment horizontal="center" vertical="center" wrapText="1"/>
    </xf>
    <xf numFmtId="176" fontId="7" fillId="0" borderId="37" xfId="1" applyNumberFormat="1" applyFont="1" applyBorder="1" applyAlignment="1">
      <alignment horizontal="center" vertical="center" wrapText="1"/>
    </xf>
    <xf numFmtId="176" fontId="7" fillId="0" borderId="38" xfId="1" applyNumberFormat="1" applyFont="1" applyBorder="1" applyAlignment="1">
      <alignment horizontal="center" vertical="center" wrapText="1"/>
    </xf>
    <xf numFmtId="176" fontId="7" fillId="0" borderId="39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justifyLastLine="1"/>
    </xf>
    <xf numFmtId="176" fontId="7" fillId="0" borderId="11" xfId="1" applyNumberFormat="1" applyFont="1" applyBorder="1" applyAlignment="1">
      <alignment horizontal="center" vertical="center" wrapText="1"/>
    </xf>
    <xf numFmtId="176" fontId="7" fillId="0" borderId="40" xfId="1" applyNumberFormat="1" applyFont="1" applyBorder="1" applyAlignment="1">
      <alignment horizontal="center" vertical="center" wrapText="1"/>
    </xf>
    <xf numFmtId="176" fontId="7" fillId="0" borderId="41" xfId="1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justifyLastLine="1"/>
    </xf>
    <xf numFmtId="0" fontId="7" fillId="0" borderId="42" xfId="1" applyFont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left" vertical="top" wrapText="1"/>
    </xf>
    <xf numFmtId="0" fontId="7" fillId="0" borderId="43" xfId="1" applyFont="1" applyBorder="1" applyAlignment="1">
      <alignment horizontal="left" vertical="top" wrapText="1"/>
    </xf>
    <xf numFmtId="0" fontId="7" fillId="0" borderId="44" xfId="1" applyFont="1" applyBorder="1" applyAlignment="1">
      <alignment horizontal="left" vertical="top" wrapText="1"/>
    </xf>
    <xf numFmtId="0" fontId="7" fillId="0" borderId="45" xfId="1" applyFont="1" applyBorder="1" applyAlignment="1">
      <alignment horizontal="left" vertical="top" wrapText="1"/>
    </xf>
    <xf numFmtId="0" fontId="7" fillId="0" borderId="15" xfId="1" applyFont="1" applyBorder="1" applyAlignment="1">
      <alignment horizontal="left" vertical="top" wrapText="1"/>
    </xf>
    <xf numFmtId="0" fontId="7" fillId="0" borderId="20" xfId="1" applyFont="1" applyBorder="1" applyAlignment="1">
      <alignment horizontal="left" vertical="top" wrapText="1"/>
    </xf>
    <xf numFmtId="0" fontId="7" fillId="0" borderId="11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13" xfId="1" applyFont="1" applyBorder="1" applyAlignment="1">
      <alignment horizontal="left" vertical="top" wrapText="1"/>
    </xf>
    <xf numFmtId="0" fontId="3" fillId="0" borderId="46" xfId="0" applyFont="1" applyBorder="1" applyAlignment="1">
      <alignment horizontal="left" vertical="center"/>
    </xf>
    <xf numFmtId="0" fontId="3" fillId="0" borderId="47" xfId="0" applyFont="1" applyBorder="1" applyAlignment="1">
      <alignment horizontal="center" vertical="center"/>
    </xf>
    <xf numFmtId="0" fontId="7" fillId="0" borderId="48" xfId="1" applyFont="1" applyBorder="1" applyAlignment="1">
      <alignment horizontal="left" vertical="top" wrapText="1"/>
    </xf>
    <xf numFmtId="0" fontId="7" fillId="0" borderId="49" xfId="1" applyFont="1" applyBorder="1" applyAlignment="1">
      <alignment horizontal="left" vertical="top" wrapText="1"/>
    </xf>
    <xf numFmtId="0" fontId="7" fillId="0" borderId="50" xfId="1" applyFont="1" applyBorder="1" applyAlignment="1">
      <alignment horizontal="left" vertical="top" wrapText="1"/>
    </xf>
    <xf numFmtId="0" fontId="7" fillId="0" borderId="51" xfId="1" applyFont="1" applyBorder="1" applyAlignment="1">
      <alignment horizontal="left" vertical="top" wrapText="1"/>
    </xf>
    <xf numFmtId="0" fontId="7" fillId="0" borderId="32" xfId="1" applyFont="1" applyBorder="1" applyAlignment="1">
      <alignment horizontal="left" vertical="top" wrapText="1"/>
    </xf>
    <xf numFmtId="0" fontId="3" fillId="0" borderId="0" xfId="0" applyFont="1" applyAlignment="1">
      <alignment horizontal="right" vertical="center"/>
    </xf>
    <xf numFmtId="0" fontId="3" fillId="0" borderId="47" xfId="0" applyFont="1" applyBorder="1" applyAlignment="1">
      <alignment horizontal="right" vertical="center"/>
    </xf>
    <xf numFmtId="176" fontId="7" fillId="0" borderId="43" xfId="1" applyNumberFormat="1" applyFont="1" applyBorder="1" applyAlignment="1">
      <alignment horizontal="left" vertical="top" wrapText="1"/>
    </xf>
    <xf numFmtId="176" fontId="7" fillId="0" borderId="44" xfId="1" applyNumberFormat="1" applyFont="1" applyBorder="1" applyAlignment="1">
      <alignment horizontal="left" vertical="top" wrapText="1"/>
    </xf>
    <xf numFmtId="176" fontId="7" fillId="0" borderId="45" xfId="1" applyNumberFormat="1" applyFont="1" applyBorder="1" applyAlignment="1">
      <alignment horizontal="left" vertical="top" wrapText="1"/>
    </xf>
    <xf numFmtId="0" fontId="7" fillId="0" borderId="52" xfId="1" applyFont="1" applyBorder="1" applyAlignment="1">
      <alignment horizontal="center" vertical="center" wrapText="1"/>
    </xf>
    <xf numFmtId="0" fontId="7" fillId="0" borderId="53" xfId="1" applyFont="1" applyBorder="1" applyAlignment="1">
      <alignment horizontal="left" vertical="center" wrapText="1"/>
    </xf>
    <xf numFmtId="0" fontId="7" fillId="2" borderId="53" xfId="1" applyFont="1" applyFill="1" applyBorder="1" applyAlignment="1">
      <alignment horizontal="left" vertical="top" wrapText="1"/>
    </xf>
    <xf numFmtId="0" fontId="3" fillId="0" borderId="54" xfId="0" applyFont="1" applyBorder="1">
      <alignment vertical="center"/>
    </xf>
    <xf numFmtId="0" fontId="3" fillId="0" borderId="55" xfId="0" applyFont="1" applyBorder="1">
      <alignment vertical="center"/>
    </xf>
    <xf numFmtId="0" fontId="3" fillId="0" borderId="56" xfId="0" applyFont="1" applyBorder="1">
      <alignment vertical="center"/>
    </xf>
    <xf numFmtId="0" fontId="7" fillId="0" borderId="53" xfId="1" applyFont="1" applyBorder="1" applyAlignment="1">
      <alignment horizontal="left" vertical="top" wrapText="1"/>
    </xf>
    <xf numFmtId="0" fontId="7" fillId="0" borderId="57" xfId="1" applyFont="1" applyBorder="1" applyAlignment="1">
      <alignment horizontal="left" vertical="top" wrapText="1"/>
    </xf>
    <xf numFmtId="0" fontId="7" fillId="0" borderId="41" xfId="1" applyFont="1" applyBorder="1" applyAlignment="1">
      <alignment horizontal="left" vertical="top" wrapText="1"/>
    </xf>
    <xf numFmtId="0" fontId="3" fillId="0" borderId="12" xfId="0" applyFont="1" applyBorder="1">
      <alignment vertical="center"/>
    </xf>
  </cellXfs>
  <cellStyles count="2">
    <cellStyle name="標準" xfId="0" builtinId="0"/>
    <cellStyle name="標準 2" xfId="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57"/>
  <sheetViews>
    <sheetView tabSelected="1" view="pageBreakPreview" zoomScale="85" zoomScaleSheetLayoutView="85" workbookViewId="0">
      <selection activeCell="G14" sqref="G14:J14"/>
    </sheetView>
  </sheetViews>
  <sheetFormatPr defaultRowHeight="14.25"/>
  <cols>
    <col min="1" max="1" width="7" style="1" customWidth="1"/>
    <col min="2" max="2" width="18.375" style="2" customWidth="1"/>
    <col min="3" max="3" width="15.625" style="2" customWidth="1"/>
    <col min="4" max="4" width="3.875" style="2" customWidth="1"/>
    <col min="5" max="5" width="15.625" style="2" customWidth="1"/>
    <col min="6" max="6" width="3.875" style="2" customWidth="1"/>
    <col min="7" max="7" width="20.625" style="2" customWidth="1"/>
    <col min="8" max="8" width="13.625" style="2" customWidth="1"/>
    <col min="9" max="9" width="28.125" style="2" customWidth="1"/>
    <col min="10" max="10" width="3.875" style="2" customWidth="1"/>
    <col min="11" max="16384" width="9" style="2" customWidth="1"/>
  </cols>
  <sheetData>
    <row r="1" spans="1:10" ht="22.5" customHeight="1">
      <c r="A1" s="4"/>
      <c r="B1" s="23"/>
      <c r="C1" s="23"/>
      <c r="D1" s="23"/>
      <c r="I1" s="81" t="s">
        <v>27</v>
      </c>
    </row>
    <row r="2" spans="1:10" ht="22.5" customHeight="1">
      <c r="A2" s="4"/>
      <c r="B2" s="23"/>
      <c r="C2" s="23"/>
      <c r="D2" s="23"/>
      <c r="I2" s="81" t="s">
        <v>2</v>
      </c>
    </row>
    <row r="3" spans="1:10" ht="22.5" customHeight="1">
      <c r="A3" s="5" t="s">
        <v>6</v>
      </c>
      <c r="B3" s="5"/>
      <c r="C3" s="5"/>
      <c r="D3" s="5"/>
      <c r="E3" s="5"/>
      <c r="F3" s="5"/>
      <c r="G3" s="5"/>
      <c r="H3" s="5"/>
      <c r="I3" s="5"/>
    </row>
    <row r="4" spans="1:10" ht="15" customHeight="1">
      <c r="B4" s="1"/>
      <c r="C4" s="1"/>
      <c r="D4" s="1"/>
      <c r="E4" s="1"/>
      <c r="F4" s="1"/>
      <c r="G4" s="1"/>
      <c r="H4" s="1"/>
      <c r="I4" s="1"/>
    </row>
    <row r="5" spans="1:10" ht="15" customHeight="1">
      <c r="B5" s="4" t="s">
        <v>14</v>
      </c>
      <c r="C5" s="1"/>
      <c r="D5" s="1"/>
      <c r="E5" s="1"/>
      <c r="F5" s="1"/>
      <c r="G5" s="1"/>
      <c r="H5" s="1"/>
      <c r="I5" s="1"/>
    </row>
    <row r="6" spans="1:10" ht="24" customHeight="1">
      <c r="G6" s="63" t="s">
        <v>1</v>
      </c>
      <c r="H6" s="74" t="s">
        <v>5</v>
      </c>
      <c r="I6" s="74"/>
    </row>
    <row r="7" spans="1:10" ht="24" customHeight="1">
      <c r="G7" s="63" t="s">
        <v>8</v>
      </c>
      <c r="H7" s="75"/>
      <c r="I7" s="75"/>
    </row>
    <row r="8" spans="1:10" ht="24" customHeight="1">
      <c r="E8" s="59"/>
      <c r="F8" s="59"/>
      <c r="G8" s="63" t="s">
        <v>4</v>
      </c>
      <c r="H8" s="75"/>
      <c r="I8" s="75"/>
    </row>
    <row r="9" spans="1:10" ht="24" customHeight="1">
      <c r="E9" s="59"/>
      <c r="F9" s="59"/>
      <c r="G9" s="63" t="s">
        <v>9</v>
      </c>
      <c r="H9" s="75"/>
      <c r="I9" s="82" t="s">
        <v>11</v>
      </c>
    </row>
    <row r="10" spans="1:10" ht="15" customHeight="1">
      <c r="A10" s="6"/>
      <c r="B10" s="6"/>
      <c r="C10" s="6"/>
      <c r="D10" s="6"/>
      <c r="E10" s="6"/>
      <c r="F10" s="6"/>
      <c r="G10" s="6"/>
      <c r="H10" s="6"/>
      <c r="I10" s="6"/>
    </row>
    <row r="11" spans="1:10" ht="24" customHeight="1">
      <c r="A11" s="7" t="s">
        <v>33</v>
      </c>
      <c r="B11" s="24"/>
      <c r="C11" s="24"/>
      <c r="D11" s="24"/>
      <c r="E11" s="24"/>
      <c r="F11" s="24"/>
      <c r="G11" s="24"/>
      <c r="H11" s="24"/>
      <c r="I11" s="24"/>
    </row>
    <row r="12" spans="1:10" ht="24" customHeight="1">
      <c r="A12" s="8" t="s">
        <v>0</v>
      </c>
      <c r="B12" s="25"/>
      <c r="C12" s="38" t="s">
        <v>17</v>
      </c>
      <c r="D12" s="25"/>
      <c r="E12" s="38" t="s">
        <v>10</v>
      </c>
      <c r="F12" s="25"/>
      <c r="G12" s="64" t="s">
        <v>22</v>
      </c>
      <c r="H12" s="64"/>
      <c r="I12" s="64"/>
      <c r="J12" s="86"/>
    </row>
    <row r="13" spans="1:10" ht="24" customHeight="1">
      <c r="A13" s="9">
        <v>1</v>
      </c>
      <c r="B13" s="26" t="s">
        <v>3</v>
      </c>
      <c r="C13" s="39"/>
      <c r="D13" s="51" t="s">
        <v>21</v>
      </c>
      <c r="E13" s="39">
        <f>C13*4</f>
        <v>0</v>
      </c>
      <c r="F13" s="51" t="s">
        <v>21</v>
      </c>
      <c r="G13" s="26" t="s">
        <v>37</v>
      </c>
      <c r="H13" s="26"/>
      <c r="I13" s="26"/>
      <c r="J13" s="87"/>
    </row>
    <row r="14" spans="1:10" ht="15" customHeight="1">
      <c r="A14" s="10">
        <v>2</v>
      </c>
      <c r="B14" s="27" t="s">
        <v>15</v>
      </c>
      <c r="C14" s="40"/>
      <c r="D14" s="52"/>
      <c r="E14" s="43">
        <f>SUM(I15:I19)</f>
        <v>0</v>
      </c>
      <c r="F14" s="55" t="s">
        <v>21</v>
      </c>
      <c r="G14" s="65" t="s">
        <v>18</v>
      </c>
      <c r="H14" s="65"/>
      <c r="I14" s="65"/>
      <c r="J14" s="88"/>
    </row>
    <row r="15" spans="1:10" ht="15" customHeight="1">
      <c r="A15" s="11"/>
      <c r="B15" s="28"/>
      <c r="C15" s="41"/>
      <c r="D15" s="53"/>
      <c r="E15" s="44"/>
      <c r="F15" s="56"/>
      <c r="G15" s="66" t="s">
        <v>16</v>
      </c>
      <c r="H15" s="76"/>
      <c r="I15" s="83"/>
      <c r="J15" s="89" t="s">
        <v>21</v>
      </c>
    </row>
    <row r="16" spans="1:10" ht="15" customHeight="1">
      <c r="A16" s="11"/>
      <c r="B16" s="28"/>
      <c r="C16" s="41"/>
      <c r="D16" s="53"/>
      <c r="E16" s="44"/>
      <c r="F16" s="56"/>
      <c r="G16" s="67"/>
      <c r="H16" s="77"/>
      <c r="I16" s="84"/>
      <c r="J16" s="90" t="s">
        <v>21</v>
      </c>
    </row>
    <row r="17" spans="1:10" ht="15" customHeight="1">
      <c r="A17" s="11"/>
      <c r="B17" s="28"/>
      <c r="C17" s="41"/>
      <c r="D17" s="53"/>
      <c r="E17" s="44"/>
      <c r="F17" s="56"/>
      <c r="G17" s="67"/>
      <c r="H17" s="77"/>
      <c r="I17" s="84"/>
      <c r="J17" s="90" t="s">
        <v>21</v>
      </c>
    </row>
    <row r="18" spans="1:10" ht="15" customHeight="1">
      <c r="A18" s="11"/>
      <c r="B18" s="28"/>
      <c r="C18" s="41"/>
      <c r="D18" s="53"/>
      <c r="E18" s="44"/>
      <c r="F18" s="56"/>
      <c r="G18" s="67"/>
      <c r="H18" s="77"/>
      <c r="I18" s="84"/>
      <c r="J18" s="90" t="s">
        <v>21</v>
      </c>
    </row>
    <row r="19" spans="1:10" ht="15" customHeight="1">
      <c r="A19" s="12"/>
      <c r="B19" s="29"/>
      <c r="C19" s="42"/>
      <c r="D19" s="54"/>
      <c r="E19" s="45"/>
      <c r="F19" s="57"/>
      <c r="G19" s="68"/>
      <c r="H19" s="78"/>
      <c r="I19" s="85"/>
      <c r="J19" s="91" t="s">
        <v>21</v>
      </c>
    </row>
    <row r="20" spans="1:10" ht="15" customHeight="1">
      <c r="A20" s="13">
        <v>3</v>
      </c>
      <c r="B20" s="26" t="s">
        <v>12</v>
      </c>
      <c r="C20" s="43"/>
      <c r="D20" s="55"/>
      <c r="E20" s="43"/>
      <c r="F20" s="55" t="s">
        <v>21</v>
      </c>
      <c r="G20" s="65" t="s">
        <v>18</v>
      </c>
      <c r="H20" s="65"/>
      <c r="I20" s="65"/>
      <c r="J20" s="88"/>
    </row>
    <row r="21" spans="1:10" ht="15" customHeight="1">
      <c r="A21" s="14"/>
      <c r="B21" s="26"/>
      <c r="C21" s="44"/>
      <c r="D21" s="56"/>
      <c r="E21" s="44"/>
      <c r="F21" s="56"/>
      <c r="G21" s="66"/>
      <c r="H21" s="76"/>
      <c r="I21" s="83"/>
      <c r="J21" s="89" t="s">
        <v>21</v>
      </c>
    </row>
    <row r="22" spans="1:10" ht="15" customHeight="1">
      <c r="A22" s="14"/>
      <c r="B22" s="26"/>
      <c r="C22" s="44"/>
      <c r="D22" s="56"/>
      <c r="E22" s="44"/>
      <c r="F22" s="56"/>
      <c r="G22" s="67"/>
      <c r="H22" s="77"/>
      <c r="I22" s="84"/>
      <c r="J22" s="90" t="s">
        <v>21</v>
      </c>
    </row>
    <row r="23" spans="1:10" ht="15" customHeight="1">
      <c r="A23" s="15"/>
      <c r="B23" s="26"/>
      <c r="C23" s="45"/>
      <c r="D23" s="57"/>
      <c r="E23" s="44"/>
      <c r="F23" s="56"/>
      <c r="G23" s="68"/>
      <c r="H23" s="78"/>
      <c r="I23" s="85"/>
      <c r="J23" s="91" t="s">
        <v>21</v>
      </c>
    </row>
    <row r="24" spans="1:10" ht="30" customHeight="1">
      <c r="A24" s="16"/>
      <c r="B24" s="30" t="s">
        <v>20</v>
      </c>
      <c r="C24" s="46"/>
      <c r="D24" s="46"/>
      <c r="E24" s="43"/>
      <c r="F24" s="61" t="s">
        <v>21</v>
      </c>
      <c r="G24" s="69"/>
      <c r="H24" s="69"/>
      <c r="I24" s="69"/>
      <c r="J24" s="92"/>
    </row>
    <row r="25" spans="1:10" ht="30" customHeight="1">
      <c r="A25" s="17"/>
      <c r="B25" s="31" t="s">
        <v>28</v>
      </c>
      <c r="C25" s="47"/>
      <c r="D25" s="58"/>
      <c r="E25" s="60">
        <f>SUM(E13:E24)</f>
        <v>0</v>
      </c>
      <c r="F25" s="62" t="s">
        <v>21</v>
      </c>
      <c r="G25" s="70" t="s">
        <v>19</v>
      </c>
      <c r="H25" s="79"/>
      <c r="I25" s="79"/>
      <c r="J25" s="93"/>
    </row>
    <row r="26" spans="1:10" ht="24" customHeight="1">
      <c r="A26" s="18"/>
      <c r="B26" s="32"/>
      <c r="C26" s="38" t="s">
        <v>17</v>
      </c>
      <c r="D26" s="25"/>
      <c r="E26" s="38" t="s">
        <v>10</v>
      </c>
      <c r="F26" s="25"/>
      <c r="G26" s="64" t="s">
        <v>26</v>
      </c>
      <c r="H26" s="64"/>
      <c r="I26" s="64"/>
      <c r="J26" s="86"/>
    </row>
    <row r="27" spans="1:10" ht="24" customHeight="1">
      <c r="A27" s="16" t="s">
        <v>29</v>
      </c>
      <c r="B27" s="33"/>
      <c r="C27" s="39"/>
      <c r="D27" s="51" t="s">
        <v>21</v>
      </c>
      <c r="E27" s="39">
        <f>C27*12</f>
        <v>0</v>
      </c>
      <c r="F27" s="51" t="s">
        <v>21</v>
      </c>
      <c r="G27" s="26" t="s">
        <v>31</v>
      </c>
      <c r="H27" s="26"/>
      <c r="I27" s="26"/>
      <c r="J27" s="87"/>
    </row>
    <row r="28" spans="1:10" ht="24" customHeight="1">
      <c r="A28" s="16" t="s">
        <v>13</v>
      </c>
      <c r="B28" s="33"/>
      <c r="C28" s="39"/>
      <c r="D28" s="51" t="s">
        <v>21</v>
      </c>
      <c r="E28" s="39">
        <f>C28*12</f>
        <v>0</v>
      </c>
      <c r="F28" s="51" t="s">
        <v>21</v>
      </c>
      <c r="G28" s="26" t="s">
        <v>31</v>
      </c>
      <c r="H28" s="26"/>
      <c r="I28" s="26"/>
      <c r="J28" s="87"/>
    </row>
    <row r="29" spans="1:10" ht="24" customHeight="1">
      <c r="A29" s="16" t="s">
        <v>23</v>
      </c>
      <c r="B29" s="33"/>
      <c r="C29" s="39"/>
      <c r="D29" s="51" t="s">
        <v>21</v>
      </c>
      <c r="E29" s="39">
        <f>C29*12</f>
        <v>0</v>
      </c>
      <c r="F29" s="51" t="s">
        <v>21</v>
      </c>
      <c r="G29" s="26" t="s">
        <v>31</v>
      </c>
      <c r="H29" s="26"/>
      <c r="I29" s="26"/>
      <c r="J29" s="87"/>
    </row>
    <row r="30" spans="1:10" ht="24" customHeight="1">
      <c r="A30" s="16" t="s">
        <v>25</v>
      </c>
      <c r="B30" s="33"/>
      <c r="C30" s="39"/>
      <c r="D30" s="51" t="s">
        <v>21</v>
      </c>
      <c r="E30" s="39">
        <f>C30*12</f>
        <v>0</v>
      </c>
      <c r="F30" s="51" t="s">
        <v>21</v>
      </c>
      <c r="G30" s="26" t="s">
        <v>31</v>
      </c>
      <c r="H30" s="26"/>
      <c r="I30" s="26"/>
      <c r="J30" s="87"/>
    </row>
    <row r="31" spans="1:10" ht="24" customHeight="1">
      <c r="A31" s="16" t="s">
        <v>30</v>
      </c>
      <c r="B31" s="33"/>
      <c r="C31" s="39"/>
      <c r="D31" s="51" t="s">
        <v>21</v>
      </c>
      <c r="E31" s="43">
        <f>C31*8</f>
        <v>0</v>
      </c>
      <c r="F31" s="55" t="s">
        <v>21</v>
      </c>
      <c r="G31" s="26" t="s">
        <v>32</v>
      </c>
      <c r="H31" s="26"/>
      <c r="I31" s="26"/>
      <c r="J31" s="87"/>
    </row>
    <row r="32" spans="1:10" ht="30" customHeight="1">
      <c r="A32" s="17"/>
      <c r="B32" s="31" t="s">
        <v>28</v>
      </c>
      <c r="C32" s="47"/>
      <c r="D32" s="58"/>
      <c r="E32" s="60">
        <f>SUM(E27:E31)</f>
        <v>0</v>
      </c>
      <c r="F32" s="62" t="s">
        <v>21</v>
      </c>
      <c r="G32" s="70"/>
      <c r="H32" s="79"/>
      <c r="I32" s="79"/>
      <c r="J32" s="93"/>
    </row>
    <row r="33" spans="1:10" ht="30" customHeight="1">
      <c r="A33" s="19"/>
      <c r="B33" s="34" t="s">
        <v>24</v>
      </c>
      <c r="C33" s="48"/>
      <c r="D33" s="48"/>
      <c r="E33" s="60">
        <f>E25+E32</f>
        <v>0</v>
      </c>
      <c r="F33" s="62" t="s">
        <v>21</v>
      </c>
      <c r="G33" s="71" t="s">
        <v>36</v>
      </c>
      <c r="H33" s="80"/>
      <c r="I33" s="80"/>
      <c r="J33" s="94"/>
    </row>
    <row r="34" spans="1:10" ht="15" customHeight="1">
      <c r="A34" s="20"/>
      <c r="B34" s="35"/>
      <c r="C34" s="49"/>
      <c r="D34" s="49"/>
      <c r="E34" s="49"/>
      <c r="F34" s="49"/>
      <c r="G34" s="72"/>
      <c r="H34" s="72"/>
      <c r="I34" s="72"/>
      <c r="J34" s="72"/>
    </row>
    <row r="35" spans="1:10" s="3" customFormat="1" ht="24" customHeight="1">
      <c r="A35" s="21" t="s">
        <v>34</v>
      </c>
      <c r="B35" s="36"/>
      <c r="C35" s="36"/>
      <c r="D35" s="36"/>
      <c r="E35" s="36"/>
      <c r="F35" s="36"/>
      <c r="G35" s="36"/>
      <c r="H35" s="36"/>
      <c r="I35" s="36"/>
      <c r="J35" s="95"/>
    </row>
    <row r="36" spans="1:10" s="3" customFormat="1" ht="24" customHeight="1">
      <c r="A36" s="8" t="s">
        <v>29</v>
      </c>
      <c r="B36" s="25"/>
      <c r="C36" s="38" t="s">
        <v>17</v>
      </c>
      <c r="D36" s="25"/>
      <c r="E36" s="38" t="s">
        <v>10</v>
      </c>
      <c r="F36" s="25"/>
      <c r="G36" s="64" t="s">
        <v>22</v>
      </c>
      <c r="H36" s="64"/>
      <c r="I36" s="64"/>
      <c r="J36" s="86"/>
    </row>
    <row r="37" spans="1:10" s="3" customFormat="1" ht="24" customHeight="1">
      <c r="A37" s="9">
        <v>1</v>
      </c>
      <c r="B37" s="26" t="s">
        <v>3</v>
      </c>
      <c r="C37" s="39"/>
      <c r="D37" s="51" t="s">
        <v>21</v>
      </c>
      <c r="E37" s="39">
        <f>C37*4</f>
        <v>0</v>
      </c>
      <c r="F37" s="51" t="s">
        <v>21</v>
      </c>
      <c r="G37" s="26" t="s">
        <v>7</v>
      </c>
      <c r="H37" s="26"/>
      <c r="I37" s="26"/>
      <c r="J37" s="87"/>
    </row>
    <row r="38" spans="1:10" ht="15" customHeight="1">
      <c r="A38" s="10">
        <v>2</v>
      </c>
      <c r="B38" s="27" t="s">
        <v>15</v>
      </c>
      <c r="C38" s="40"/>
      <c r="D38" s="52"/>
      <c r="E38" s="43">
        <f>SUM(I39:I43)</f>
        <v>0</v>
      </c>
      <c r="F38" s="55" t="s">
        <v>21</v>
      </c>
      <c r="G38" s="65" t="s">
        <v>18</v>
      </c>
      <c r="H38" s="65"/>
      <c r="I38" s="65"/>
      <c r="J38" s="88"/>
    </row>
    <row r="39" spans="1:10" ht="15" customHeight="1">
      <c r="A39" s="11"/>
      <c r="B39" s="28"/>
      <c r="C39" s="41"/>
      <c r="D39" s="53"/>
      <c r="E39" s="44"/>
      <c r="F39" s="56"/>
      <c r="G39" s="66" t="s">
        <v>16</v>
      </c>
      <c r="H39" s="76"/>
      <c r="I39" s="83"/>
      <c r="J39" s="89" t="s">
        <v>21</v>
      </c>
    </row>
    <row r="40" spans="1:10" ht="15" customHeight="1">
      <c r="A40" s="11"/>
      <c r="B40" s="28"/>
      <c r="C40" s="41"/>
      <c r="D40" s="53"/>
      <c r="E40" s="44"/>
      <c r="F40" s="56"/>
      <c r="G40" s="67"/>
      <c r="H40" s="77"/>
      <c r="I40" s="84"/>
      <c r="J40" s="90" t="s">
        <v>21</v>
      </c>
    </row>
    <row r="41" spans="1:10" ht="15" customHeight="1">
      <c r="A41" s="11"/>
      <c r="B41" s="28"/>
      <c r="C41" s="41"/>
      <c r="D41" s="53"/>
      <c r="E41" s="44"/>
      <c r="F41" s="56"/>
      <c r="G41" s="67"/>
      <c r="H41" s="77"/>
      <c r="I41" s="84"/>
      <c r="J41" s="90" t="s">
        <v>21</v>
      </c>
    </row>
    <row r="42" spans="1:10" ht="15" customHeight="1">
      <c r="A42" s="11"/>
      <c r="B42" s="28"/>
      <c r="C42" s="41"/>
      <c r="D42" s="53"/>
      <c r="E42" s="44"/>
      <c r="F42" s="56"/>
      <c r="G42" s="67"/>
      <c r="H42" s="77"/>
      <c r="I42" s="84"/>
      <c r="J42" s="90" t="s">
        <v>21</v>
      </c>
    </row>
    <row r="43" spans="1:10" ht="15" customHeight="1">
      <c r="A43" s="12"/>
      <c r="B43" s="29"/>
      <c r="C43" s="42"/>
      <c r="D43" s="54"/>
      <c r="E43" s="45"/>
      <c r="F43" s="57"/>
      <c r="G43" s="68"/>
      <c r="H43" s="78"/>
      <c r="I43" s="85"/>
      <c r="J43" s="91" t="s">
        <v>21</v>
      </c>
    </row>
    <row r="44" spans="1:10" ht="15" customHeight="1">
      <c r="A44" s="13">
        <v>3</v>
      </c>
      <c r="B44" s="26" t="s">
        <v>12</v>
      </c>
      <c r="C44" s="43"/>
      <c r="D44" s="55"/>
      <c r="E44" s="43"/>
      <c r="F44" s="55" t="s">
        <v>21</v>
      </c>
      <c r="G44" s="65" t="s">
        <v>18</v>
      </c>
      <c r="H44" s="65"/>
      <c r="I44" s="65"/>
      <c r="J44" s="88"/>
    </row>
    <row r="45" spans="1:10" ht="15" customHeight="1">
      <c r="A45" s="14"/>
      <c r="B45" s="26"/>
      <c r="C45" s="44"/>
      <c r="D45" s="56"/>
      <c r="E45" s="44"/>
      <c r="F45" s="56"/>
      <c r="G45" s="66"/>
      <c r="H45" s="76"/>
      <c r="I45" s="83"/>
      <c r="J45" s="89" t="s">
        <v>21</v>
      </c>
    </row>
    <row r="46" spans="1:10" ht="15" customHeight="1">
      <c r="A46" s="14"/>
      <c r="B46" s="26"/>
      <c r="C46" s="44"/>
      <c r="D46" s="56"/>
      <c r="E46" s="44"/>
      <c r="F46" s="56"/>
      <c r="G46" s="67"/>
      <c r="H46" s="77"/>
      <c r="I46" s="84"/>
      <c r="J46" s="90" t="s">
        <v>21</v>
      </c>
    </row>
    <row r="47" spans="1:10" ht="15" customHeight="1">
      <c r="A47" s="15"/>
      <c r="B47" s="26"/>
      <c r="C47" s="45"/>
      <c r="D47" s="57"/>
      <c r="E47" s="44"/>
      <c r="F47" s="56"/>
      <c r="G47" s="68"/>
      <c r="H47" s="78"/>
      <c r="I47" s="85"/>
      <c r="J47" s="91" t="s">
        <v>21</v>
      </c>
    </row>
    <row r="48" spans="1:10" ht="30" customHeight="1">
      <c r="A48" s="16"/>
      <c r="B48" s="30" t="s">
        <v>20</v>
      </c>
      <c r="C48" s="46"/>
      <c r="D48" s="46"/>
      <c r="E48" s="43"/>
      <c r="F48" s="61" t="s">
        <v>21</v>
      </c>
      <c r="G48" s="69"/>
      <c r="H48" s="69"/>
      <c r="I48" s="69"/>
      <c r="J48" s="92"/>
    </row>
    <row r="49" spans="1:10" ht="30" customHeight="1">
      <c r="A49" s="17"/>
      <c r="B49" s="31" t="s">
        <v>28</v>
      </c>
      <c r="C49" s="47"/>
      <c r="D49" s="58"/>
      <c r="E49" s="60">
        <f>SUM(E37:E48)</f>
        <v>0</v>
      </c>
      <c r="F49" s="62" t="s">
        <v>21</v>
      </c>
      <c r="G49" s="70"/>
      <c r="H49" s="79"/>
      <c r="I49" s="79"/>
      <c r="J49" s="93"/>
    </row>
    <row r="50" spans="1:10" ht="24" customHeight="1">
      <c r="A50" s="18"/>
      <c r="B50" s="32"/>
      <c r="C50" s="38" t="s">
        <v>17</v>
      </c>
      <c r="D50" s="25"/>
      <c r="E50" s="38" t="s">
        <v>10</v>
      </c>
      <c r="F50" s="25"/>
      <c r="G50" s="64" t="s">
        <v>26</v>
      </c>
      <c r="H50" s="64"/>
      <c r="I50" s="64"/>
      <c r="J50" s="86"/>
    </row>
    <row r="51" spans="1:10" ht="24" customHeight="1">
      <c r="A51" s="16" t="s">
        <v>13</v>
      </c>
      <c r="B51" s="33"/>
      <c r="C51" s="39"/>
      <c r="D51" s="51" t="s">
        <v>21</v>
      </c>
      <c r="E51" s="39">
        <f>C51*12</f>
        <v>0</v>
      </c>
      <c r="F51" s="51" t="s">
        <v>21</v>
      </c>
      <c r="G51" s="26" t="s">
        <v>31</v>
      </c>
      <c r="H51" s="26"/>
      <c r="I51" s="26"/>
      <c r="J51" s="87"/>
    </row>
    <row r="52" spans="1:10" ht="24" customHeight="1">
      <c r="A52" s="16" t="s">
        <v>23</v>
      </c>
      <c r="B52" s="33"/>
      <c r="C52" s="39"/>
      <c r="D52" s="51" t="s">
        <v>21</v>
      </c>
      <c r="E52" s="39">
        <f>C52*12</f>
        <v>0</v>
      </c>
      <c r="F52" s="51" t="s">
        <v>21</v>
      </c>
      <c r="G52" s="26" t="s">
        <v>31</v>
      </c>
      <c r="H52" s="26"/>
      <c r="I52" s="26"/>
      <c r="J52" s="87"/>
    </row>
    <row r="53" spans="1:10" ht="24" customHeight="1">
      <c r="A53" s="16" t="s">
        <v>25</v>
      </c>
      <c r="B53" s="33"/>
      <c r="C53" s="39"/>
      <c r="D53" s="51" t="s">
        <v>21</v>
      </c>
      <c r="E53" s="39">
        <f>C53*12</f>
        <v>0</v>
      </c>
      <c r="F53" s="51" t="s">
        <v>21</v>
      </c>
      <c r="G53" s="26" t="s">
        <v>31</v>
      </c>
      <c r="H53" s="26"/>
      <c r="I53" s="26"/>
      <c r="J53" s="87"/>
    </row>
    <row r="54" spans="1:10" ht="24" customHeight="1">
      <c r="A54" s="16" t="s">
        <v>30</v>
      </c>
      <c r="B54" s="33"/>
      <c r="C54" s="39"/>
      <c r="D54" s="51" t="s">
        <v>21</v>
      </c>
      <c r="E54" s="43">
        <f>C54*8</f>
        <v>0</v>
      </c>
      <c r="F54" s="55" t="s">
        <v>21</v>
      </c>
      <c r="G54" s="26" t="s">
        <v>32</v>
      </c>
      <c r="H54" s="26"/>
      <c r="I54" s="26"/>
      <c r="J54" s="87"/>
    </row>
    <row r="55" spans="1:10" ht="30" customHeight="1">
      <c r="A55" s="17"/>
      <c r="B55" s="31" t="s">
        <v>28</v>
      </c>
      <c r="C55" s="47"/>
      <c r="D55" s="58"/>
      <c r="E55" s="60">
        <f>SUM(E51:E54)</f>
        <v>0</v>
      </c>
      <c r="F55" s="62" t="s">
        <v>21</v>
      </c>
      <c r="G55" s="70"/>
      <c r="H55" s="79"/>
      <c r="I55" s="79"/>
      <c r="J55" s="93"/>
    </row>
    <row r="56" spans="1:10" ht="30" customHeight="1">
      <c r="A56" s="19"/>
      <c r="B56" s="34" t="s">
        <v>24</v>
      </c>
      <c r="C56" s="48"/>
      <c r="D56" s="48"/>
      <c r="E56" s="60">
        <f>E49+E55</f>
        <v>0</v>
      </c>
      <c r="F56" s="62" t="s">
        <v>21</v>
      </c>
      <c r="G56" s="71" t="s">
        <v>35</v>
      </c>
      <c r="H56" s="80"/>
      <c r="I56" s="80"/>
      <c r="J56" s="94"/>
    </row>
    <row r="57" spans="1:10">
      <c r="A57" s="22"/>
      <c r="B57" s="37"/>
      <c r="C57" s="50"/>
      <c r="D57" s="50"/>
      <c r="E57" s="50"/>
      <c r="F57" s="50"/>
      <c r="G57" s="73"/>
      <c r="H57" s="73"/>
      <c r="I57" s="73"/>
      <c r="J57" s="73"/>
    </row>
  </sheetData>
  <mergeCells count="94">
    <mergeCell ref="A1:B1"/>
    <mergeCell ref="A3:I3"/>
    <mergeCell ref="A12:B12"/>
    <mergeCell ref="C12:D12"/>
    <mergeCell ref="E12:F12"/>
    <mergeCell ref="G12:J12"/>
    <mergeCell ref="G13:J13"/>
    <mergeCell ref="G14:J14"/>
    <mergeCell ref="G15:H15"/>
    <mergeCell ref="G16:H16"/>
    <mergeCell ref="G17:H17"/>
    <mergeCell ref="G18:H18"/>
    <mergeCell ref="G19:H19"/>
    <mergeCell ref="G20:J20"/>
    <mergeCell ref="G21:H21"/>
    <mergeCell ref="G22:H22"/>
    <mergeCell ref="G23:H23"/>
    <mergeCell ref="C24:D24"/>
    <mergeCell ref="G24:J24"/>
    <mergeCell ref="C25:D25"/>
    <mergeCell ref="G25:J25"/>
    <mergeCell ref="A26:B26"/>
    <mergeCell ref="C26:D26"/>
    <mergeCell ref="E26:F26"/>
    <mergeCell ref="G26:J26"/>
    <mergeCell ref="A27:B27"/>
    <mergeCell ref="G27:J27"/>
    <mergeCell ref="A28:B28"/>
    <mergeCell ref="G28:J28"/>
    <mergeCell ref="A29:B29"/>
    <mergeCell ref="G29:J29"/>
    <mergeCell ref="A30:B30"/>
    <mergeCell ref="G30:J30"/>
    <mergeCell ref="A31:B31"/>
    <mergeCell ref="G31:J31"/>
    <mergeCell ref="C32:D32"/>
    <mergeCell ref="G32:J32"/>
    <mergeCell ref="G33:J33"/>
    <mergeCell ref="A36:B36"/>
    <mergeCell ref="C36:D36"/>
    <mergeCell ref="E36:F36"/>
    <mergeCell ref="G36:J36"/>
    <mergeCell ref="G37:J37"/>
    <mergeCell ref="G38:J38"/>
    <mergeCell ref="G39:H39"/>
    <mergeCell ref="G40:H40"/>
    <mergeCell ref="G41:H41"/>
    <mergeCell ref="G42:H42"/>
    <mergeCell ref="G43:H43"/>
    <mergeCell ref="G44:J44"/>
    <mergeCell ref="G45:H45"/>
    <mergeCell ref="G46:H46"/>
    <mergeCell ref="G47:H47"/>
    <mergeCell ref="C48:D48"/>
    <mergeCell ref="G48:J48"/>
    <mergeCell ref="C49:D49"/>
    <mergeCell ref="G49:J49"/>
    <mergeCell ref="A50:B50"/>
    <mergeCell ref="C50:D50"/>
    <mergeCell ref="E50:F50"/>
    <mergeCell ref="G50:J50"/>
    <mergeCell ref="A51:B51"/>
    <mergeCell ref="G51:J51"/>
    <mergeCell ref="A52:B52"/>
    <mergeCell ref="G52:J52"/>
    <mergeCell ref="A53:B53"/>
    <mergeCell ref="G53:J53"/>
    <mergeCell ref="A54:B54"/>
    <mergeCell ref="G54:J54"/>
    <mergeCell ref="C55:D55"/>
    <mergeCell ref="G55:J55"/>
    <mergeCell ref="G56:J56"/>
    <mergeCell ref="A14:A19"/>
    <mergeCell ref="B14:B19"/>
    <mergeCell ref="C14:D19"/>
    <mergeCell ref="E14:E19"/>
    <mergeCell ref="F14:F19"/>
    <mergeCell ref="A20:A23"/>
    <mergeCell ref="B20:B23"/>
    <mergeCell ref="C20:C23"/>
    <mergeCell ref="D20:D23"/>
    <mergeCell ref="E20:E23"/>
    <mergeCell ref="F20:F23"/>
    <mergeCell ref="A38:A43"/>
    <mergeCell ref="B38:B43"/>
    <mergeCell ref="C38:D43"/>
    <mergeCell ref="E38:E43"/>
    <mergeCell ref="F38:F43"/>
    <mergeCell ref="A44:A47"/>
    <mergeCell ref="B44:B47"/>
    <mergeCell ref="C44:C47"/>
    <mergeCell ref="D44:D47"/>
    <mergeCell ref="E44:E47"/>
    <mergeCell ref="F44:F47"/>
  </mergeCells>
  <phoneticPr fontId="2"/>
  <dataValidations count="2">
    <dataValidation imeMode="on" allowBlank="1" showDropDown="0" showInputMessage="1" showErrorMessage="1" sqref="B55:B57 D51:D54 D27:D31 C26:C34 B32:B34 B20:D20 B13:B14 C12:C14 D13 B24:C25 H6 I9 B48:C49 D37 C36:C38 B37:B38 B44:D44 C50:C57"/>
    <dataValidation imeMode="off" allowBlank="1" showDropDown="0" showInputMessage="1" showErrorMessage="1" sqref="E55:F57 F51:F54 E26:E31 F27:F31 E32:F34 E24:F25 F13:F14 E12:E14 E20:F20 G12:G34 G36:G57 E44:F44 E36:E38 F37:F38 E48:F49 E50:E54"/>
  </dataValidations>
  <printOptions horizontalCentered="1"/>
  <pageMargins left="0.62" right="0.31496062992125984" top="0.39370078740157477" bottom="0.35433070866141736" header="0.31496062992125984" footer="0.11811023622047245"/>
  <pageSetup paperSize="9" scale="73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参考見積書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情報系</dc:creator>
  <cp:lastModifiedBy>山本　雅裕</cp:lastModifiedBy>
  <cp:lastPrinted>2023-03-04T02:54:15Z</cp:lastPrinted>
  <dcterms:created xsi:type="dcterms:W3CDTF">2010-07-06T01:59:43Z</dcterms:created>
  <dcterms:modified xsi:type="dcterms:W3CDTF">2023-10-02T02:24:54Z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3.1.8.0</vt:lpwstr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2023-10-02T02:24:54Z</vt:filetime>
  </property>
</Properties>
</file>