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5.4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<sst xmlns="http://schemas.openxmlformats.org/spreadsheetml/2006/main" count="113" uniqueCount="70">
  <si>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</si>
  <si>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</si>
  <si>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</si>
  <si>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</si>
  <si>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</si>
  <si>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</si>
  <si>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</si>
  <si>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</si>
  <si>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</si>
  <si>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</si>
  <si>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</si>
  <si>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</si>
  <si>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</si>
  <si>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</si>
  <si>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</si>
  <si>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</si>
  <si>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</si>
  <si>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</si>
  <si>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</si>
  <si>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</si>
  <si>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</si>
  <si>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</si>
  <si>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</si>
  <si>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</si>
  <si>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</si>
  <si>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</si>
  <si>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</si>
  <si>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</si>
  <si>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</si>
  <si>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</si>
  <si>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</si>
  <si>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</si>
  <si>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</si>
  <si>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</si>
  <si>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</si>
  <si>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</si>
  <si>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</si>
  <si>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</si>
  <si>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</si>
  <si>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</si>
  <si>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</si>
  <si>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</si>
  <si>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</si>
  <si>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</si>
  <si>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</si>
  <si>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</si>
  <si>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</si>
  <si>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</si>
  <si>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</si>
  <si>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</si>
  <si>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</si>
  <si>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</si>
  <si>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</si>
  <si>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</si>
  <si>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</si>
  <si>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</si>
  <si>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</si>
  <si>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</si>
  <si>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</si>
  <si>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</si>
  <si>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</si>
  <si>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</si>
  <si>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</si>
  <si>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</si>
  <si>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</si>
  <si>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</si>
  <si>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</si>
  <si>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</si>
  <si>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</si>
  <si>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令和5年4月1日現在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</si>
</sst>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F8" sqref="F8:G8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49" t="s">
        <v>69</v>
      </c>
      <c r="P2" s="49"/>
      <c r="Q2" s="49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0" t="s">
        <v>0</v>
      </c>
      <c r="G3" s="51"/>
      <c r="H3" s="3" t="s">
        <v>1</v>
      </c>
      <c r="I3" s="3" t="s">
        <v>2</v>
      </c>
      <c r="J3" s="3" t="s">
        <v>3</v>
      </c>
      <c r="K3" s="4" t="s">
        <v>4</v>
      </c>
      <c r="L3" s="50" t="s">
        <v>0</v>
      </c>
      <c r="M3" s="51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69447</v>
      </c>
      <c r="C4" s="16">
        <f>D4+E4</f>
        <v>144287</v>
      </c>
      <c r="D4" s="16">
        <f>SUM(D9:D31,J4:J31,P4:P31)</f>
        <v>72620</v>
      </c>
      <c r="E4" s="16">
        <f>SUM(E9:E31,K4:K31,Q4:Q31)</f>
        <v>71667</v>
      </c>
      <c r="F4" s="52" t="s">
        <v>6</v>
      </c>
      <c r="G4" s="53"/>
      <c r="H4" s="17">
        <v>993</v>
      </c>
      <c r="I4" s="18">
        <v>2213</v>
      </c>
      <c r="J4" s="17">
        <v>1137</v>
      </c>
      <c r="K4" s="19">
        <v>1076</v>
      </c>
      <c r="L4" s="52" t="s">
        <v>7</v>
      </c>
      <c r="M4" s="54"/>
      <c r="N4" s="17">
        <v>758</v>
      </c>
      <c r="O4" s="18">
        <v>1596</v>
      </c>
      <c r="P4" s="17">
        <v>808</v>
      </c>
      <c r="Q4" s="20">
        <v>788</v>
      </c>
    </row>
    <row r="5" spans="1:19" ht="17.25" customHeight="1" x14ac:dyDescent="0.2">
      <c r="A5" s="7" t="s">
        <v>8</v>
      </c>
      <c r="B5" s="16">
        <f>B4-B6-B7</f>
        <v>66372</v>
      </c>
      <c r="C5" s="16">
        <f>SUM(D5:E5)</f>
        <v>140024</v>
      </c>
      <c r="D5" s="16">
        <v>70461</v>
      </c>
      <c r="E5" s="16">
        <v>69563</v>
      </c>
      <c r="F5" s="46" t="s">
        <v>9</v>
      </c>
      <c r="G5" s="47"/>
      <c r="H5" s="21">
        <v>854</v>
      </c>
      <c r="I5" s="22">
        <v>1875</v>
      </c>
      <c r="J5" s="21">
        <v>955</v>
      </c>
      <c r="K5" s="23">
        <v>920</v>
      </c>
      <c r="L5" s="46" t="s">
        <v>10</v>
      </c>
      <c r="M5" s="48"/>
      <c r="N5" s="21">
        <v>1088</v>
      </c>
      <c r="O5" s="22">
        <v>1945</v>
      </c>
      <c r="P5" s="21">
        <v>960</v>
      </c>
      <c r="Q5" s="24">
        <v>985</v>
      </c>
      <c r="R5" s="8"/>
      <c r="S5" s="8"/>
    </row>
    <row r="6" spans="1:19" ht="17.25" customHeight="1" x14ac:dyDescent="0.2">
      <c r="A6" s="7" t="s">
        <v>11</v>
      </c>
      <c r="B6" s="22">
        <v>2374</v>
      </c>
      <c r="C6" s="16">
        <f>SUM(D6:E6)</f>
        <v>4263</v>
      </c>
      <c r="D6" s="22">
        <v>2159</v>
      </c>
      <c r="E6" s="25">
        <v>2104</v>
      </c>
      <c r="F6" s="46" t="s">
        <v>12</v>
      </c>
      <c r="G6" s="47"/>
      <c r="H6" s="21">
        <v>249</v>
      </c>
      <c r="I6" s="22">
        <v>359</v>
      </c>
      <c r="J6" s="21">
        <v>248</v>
      </c>
      <c r="K6" s="23">
        <v>111</v>
      </c>
      <c r="L6" s="46" t="s">
        <v>9</v>
      </c>
      <c r="M6" s="48"/>
      <c r="N6" s="21">
        <v>2057</v>
      </c>
      <c r="O6" s="22">
        <v>4398</v>
      </c>
      <c r="P6" s="21">
        <v>2213</v>
      </c>
      <c r="Q6" s="24">
        <v>2185</v>
      </c>
    </row>
    <row r="7" spans="1:19" ht="17.25" customHeight="1" x14ac:dyDescent="0.2">
      <c r="A7" s="7" t="s">
        <v>13</v>
      </c>
      <c r="B7" s="22">
        <v>701</v>
      </c>
      <c r="C7" s="14"/>
      <c r="D7" s="15"/>
      <c r="E7" s="26"/>
      <c r="F7" s="46" t="s">
        <v>14</v>
      </c>
      <c r="G7" s="47"/>
      <c r="H7" s="22">
        <v>0</v>
      </c>
      <c r="I7" s="22">
        <v>0</v>
      </c>
      <c r="J7" s="22">
        <v>0</v>
      </c>
      <c r="K7" s="25">
        <v>0</v>
      </c>
      <c r="L7" s="46" t="s">
        <v>15</v>
      </c>
      <c r="M7" s="48"/>
      <c r="N7" s="21">
        <v>718</v>
      </c>
      <c r="O7" s="22">
        <v>1705</v>
      </c>
      <c r="P7" s="21">
        <v>863</v>
      </c>
      <c r="Q7" s="24">
        <v>842</v>
      </c>
    </row>
    <row r="8" spans="1:19" ht="17.25" customHeight="1" x14ac:dyDescent="0.2">
      <c r="A8" s="9"/>
      <c r="B8" s="27"/>
      <c r="C8" s="28"/>
      <c r="D8" s="27"/>
      <c r="E8" s="29"/>
      <c r="F8" s="46" t="s">
        <v>16</v>
      </c>
      <c r="G8" s="47"/>
      <c r="H8" s="21">
        <v>34</v>
      </c>
      <c r="I8" s="22">
        <v>53</v>
      </c>
      <c r="J8" s="21">
        <v>31</v>
      </c>
      <c r="K8" s="23">
        <v>22</v>
      </c>
      <c r="L8" s="46" t="s">
        <v>17</v>
      </c>
      <c r="M8" s="48"/>
      <c r="N8" s="21">
        <v>72</v>
      </c>
      <c r="O8" s="22">
        <v>94</v>
      </c>
      <c r="P8" s="21">
        <v>47</v>
      </c>
      <c r="Q8" s="24">
        <v>47</v>
      </c>
    </row>
    <row r="9" spans="1:19" ht="17.25" customHeight="1" x14ac:dyDescent="0.2">
      <c r="A9" s="10" t="s">
        <v>68</v>
      </c>
      <c r="B9" s="22">
        <v>3485</v>
      </c>
      <c r="C9" s="22">
        <v>7186</v>
      </c>
      <c r="D9" s="30">
        <v>3597</v>
      </c>
      <c r="E9" s="31">
        <v>3589</v>
      </c>
      <c r="F9" s="46" t="s">
        <v>18</v>
      </c>
      <c r="G9" s="47"/>
      <c r="H9" s="21">
        <v>5</v>
      </c>
      <c r="I9" s="22">
        <v>9</v>
      </c>
      <c r="J9" s="21">
        <v>5</v>
      </c>
      <c r="K9" s="23">
        <v>4</v>
      </c>
      <c r="L9" s="46" t="s">
        <v>19</v>
      </c>
      <c r="M9" s="48"/>
      <c r="N9" s="21">
        <v>454</v>
      </c>
      <c r="O9" s="22">
        <v>921</v>
      </c>
      <c r="P9" s="21">
        <v>466</v>
      </c>
      <c r="Q9" s="24">
        <v>455</v>
      </c>
    </row>
    <row r="10" spans="1:19" ht="17.25" customHeight="1" x14ac:dyDescent="0.2">
      <c r="A10" s="10" t="s">
        <v>20</v>
      </c>
      <c r="B10" s="22">
        <v>3234</v>
      </c>
      <c r="C10" s="22">
        <v>6032</v>
      </c>
      <c r="D10" s="30">
        <v>2954</v>
      </c>
      <c r="E10" s="31">
        <v>3078</v>
      </c>
      <c r="F10" s="46" t="s">
        <v>21</v>
      </c>
      <c r="G10" s="47"/>
      <c r="H10" s="21">
        <v>7</v>
      </c>
      <c r="I10" s="22">
        <v>14</v>
      </c>
      <c r="J10" s="21">
        <v>11</v>
      </c>
      <c r="K10" s="23">
        <v>3</v>
      </c>
      <c r="L10" s="46" t="s">
        <v>22</v>
      </c>
      <c r="M10" s="48"/>
      <c r="N10" s="21">
        <v>656</v>
      </c>
      <c r="O10" s="22">
        <v>1418</v>
      </c>
      <c r="P10" s="21">
        <v>705</v>
      </c>
      <c r="Q10" s="24">
        <v>713</v>
      </c>
    </row>
    <row r="11" spans="1:19" ht="17.25" customHeight="1" x14ac:dyDescent="0.2">
      <c r="A11" s="10" t="s">
        <v>23</v>
      </c>
      <c r="B11" s="22">
        <v>797</v>
      </c>
      <c r="C11" s="22">
        <v>1704</v>
      </c>
      <c r="D11" s="30">
        <v>848</v>
      </c>
      <c r="E11" s="31">
        <v>856</v>
      </c>
      <c r="F11" s="46" t="s">
        <v>24</v>
      </c>
      <c r="G11" s="47"/>
      <c r="H11" s="21">
        <v>703</v>
      </c>
      <c r="I11" s="22">
        <v>703</v>
      </c>
      <c r="J11" s="21">
        <v>446</v>
      </c>
      <c r="K11" s="23">
        <v>257</v>
      </c>
      <c r="L11" s="46" t="s">
        <v>25</v>
      </c>
      <c r="M11" s="48"/>
      <c r="N11" s="21">
        <v>558</v>
      </c>
      <c r="O11" s="22">
        <v>1051</v>
      </c>
      <c r="P11" s="21">
        <v>490</v>
      </c>
      <c r="Q11" s="24">
        <v>561</v>
      </c>
    </row>
    <row r="12" spans="1:19" ht="17.25" customHeight="1" x14ac:dyDescent="0.2">
      <c r="A12" s="10" t="s">
        <v>26</v>
      </c>
      <c r="B12" s="22">
        <v>936</v>
      </c>
      <c r="C12" s="22">
        <v>1510</v>
      </c>
      <c r="D12" s="30">
        <v>746</v>
      </c>
      <c r="E12" s="31">
        <v>764</v>
      </c>
      <c r="F12" s="46" t="s">
        <v>27</v>
      </c>
      <c r="G12" s="47"/>
      <c r="H12" s="21">
        <v>582</v>
      </c>
      <c r="I12" s="22">
        <v>1251</v>
      </c>
      <c r="J12" s="21">
        <v>594</v>
      </c>
      <c r="K12" s="23">
        <v>657</v>
      </c>
      <c r="L12" s="46" t="s">
        <v>22</v>
      </c>
      <c r="M12" s="48"/>
      <c r="N12" s="21">
        <v>741</v>
      </c>
      <c r="O12" s="22">
        <v>1364</v>
      </c>
      <c r="P12" s="21">
        <v>692</v>
      </c>
      <c r="Q12" s="24">
        <v>672</v>
      </c>
    </row>
    <row r="13" spans="1:19" ht="17.25" customHeight="1" x14ac:dyDescent="0.2">
      <c r="A13" s="10" t="s">
        <v>28</v>
      </c>
      <c r="B13" s="22">
        <v>1373</v>
      </c>
      <c r="C13" s="22">
        <v>2511</v>
      </c>
      <c r="D13" s="30">
        <v>1192</v>
      </c>
      <c r="E13" s="31">
        <v>1319</v>
      </c>
      <c r="F13" s="46" t="s">
        <v>29</v>
      </c>
      <c r="G13" s="47"/>
      <c r="H13" s="21">
        <v>822</v>
      </c>
      <c r="I13" s="22">
        <v>1330</v>
      </c>
      <c r="J13" s="21">
        <v>680</v>
      </c>
      <c r="K13" s="23">
        <v>650</v>
      </c>
      <c r="L13" s="46" t="s">
        <v>30</v>
      </c>
      <c r="M13" s="48"/>
      <c r="N13" s="21">
        <v>370</v>
      </c>
      <c r="O13" s="22">
        <v>648</v>
      </c>
      <c r="P13" s="21">
        <v>338</v>
      </c>
      <c r="Q13" s="24">
        <v>310</v>
      </c>
    </row>
    <row r="14" spans="1:19" ht="17.25" customHeight="1" x14ac:dyDescent="0.2">
      <c r="A14" s="10" t="s">
        <v>31</v>
      </c>
      <c r="B14" s="22">
        <v>1153</v>
      </c>
      <c r="C14" s="22">
        <v>2564</v>
      </c>
      <c r="D14" s="30">
        <v>1295</v>
      </c>
      <c r="E14" s="31">
        <v>1269</v>
      </c>
      <c r="F14" s="46" t="s">
        <v>32</v>
      </c>
      <c r="G14" s="47"/>
      <c r="H14" s="21">
        <v>673</v>
      </c>
      <c r="I14" s="22">
        <v>1197</v>
      </c>
      <c r="J14" s="21">
        <v>631</v>
      </c>
      <c r="K14" s="23">
        <v>566</v>
      </c>
      <c r="L14" s="46" t="s">
        <v>22</v>
      </c>
      <c r="M14" s="48"/>
      <c r="N14" s="21">
        <v>299</v>
      </c>
      <c r="O14" s="22">
        <v>588</v>
      </c>
      <c r="P14" s="21">
        <v>291</v>
      </c>
      <c r="Q14" s="24">
        <v>297</v>
      </c>
    </row>
    <row r="15" spans="1:19" ht="17.25" customHeight="1" x14ac:dyDescent="0.2">
      <c r="A15" s="10" t="s">
        <v>28</v>
      </c>
      <c r="B15" s="22">
        <v>1123</v>
      </c>
      <c r="C15" s="22">
        <v>2393</v>
      </c>
      <c r="D15" s="30">
        <v>1235</v>
      </c>
      <c r="E15" s="31">
        <v>1158</v>
      </c>
      <c r="F15" s="46" t="s">
        <v>33</v>
      </c>
      <c r="G15" s="47"/>
      <c r="H15" s="21">
        <v>668</v>
      </c>
      <c r="I15" s="22">
        <v>1217</v>
      </c>
      <c r="J15" s="21">
        <v>600</v>
      </c>
      <c r="K15" s="23">
        <v>617</v>
      </c>
      <c r="L15" s="46" t="s">
        <v>34</v>
      </c>
      <c r="M15" s="48"/>
      <c r="N15" s="21">
        <v>478</v>
      </c>
      <c r="O15" s="22">
        <v>890</v>
      </c>
      <c r="P15" s="21">
        <v>473</v>
      </c>
      <c r="Q15" s="24">
        <v>417</v>
      </c>
    </row>
    <row r="16" spans="1:19" ht="17.25" customHeight="1" x14ac:dyDescent="0.2">
      <c r="A16" s="10" t="s">
        <v>35</v>
      </c>
      <c r="B16" s="22">
        <v>1283</v>
      </c>
      <c r="C16" s="22">
        <v>2953</v>
      </c>
      <c r="D16" s="30">
        <v>1406</v>
      </c>
      <c r="E16" s="31">
        <v>1547</v>
      </c>
      <c r="F16" s="46" t="s">
        <v>29</v>
      </c>
      <c r="G16" s="47"/>
      <c r="H16" s="21">
        <v>457</v>
      </c>
      <c r="I16" s="22">
        <v>861</v>
      </c>
      <c r="J16" s="21">
        <v>423</v>
      </c>
      <c r="K16" s="23">
        <v>438</v>
      </c>
      <c r="L16" s="46" t="s">
        <v>36</v>
      </c>
      <c r="M16" s="48"/>
      <c r="N16" s="21">
        <v>712</v>
      </c>
      <c r="O16" s="22">
        <v>1625</v>
      </c>
      <c r="P16" s="21">
        <v>825</v>
      </c>
      <c r="Q16" s="24">
        <v>800</v>
      </c>
    </row>
    <row r="17" spans="1:17" ht="17.25" customHeight="1" x14ac:dyDescent="0.2">
      <c r="A17" s="10" t="s">
        <v>37</v>
      </c>
      <c r="B17" s="22">
        <v>252</v>
      </c>
      <c r="C17" s="22">
        <v>489</v>
      </c>
      <c r="D17" s="30">
        <v>244</v>
      </c>
      <c r="E17" s="31">
        <v>245</v>
      </c>
      <c r="F17" s="46" t="s">
        <v>38</v>
      </c>
      <c r="G17" s="47"/>
      <c r="H17" s="21">
        <v>1778</v>
      </c>
      <c r="I17" s="22">
        <v>3781</v>
      </c>
      <c r="J17" s="21">
        <v>1855</v>
      </c>
      <c r="K17" s="23">
        <v>1926</v>
      </c>
      <c r="L17" s="46" t="s">
        <v>39</v>
      </c>
      <c r="M17" s="48"/>
      <c r="N17" s="21">
        <v>53</v>
      </c>
      <c r="O17" s="22">
        <v>78</v>
      </c>
      <c r="P17" s="21">
        <v>49</v>
      </c>
      <c r="Q17" s="24">
        <v>29</v>
      </c>
    </row>
    <row r="18" spans="1:17" ht="17.25" customHeight="1" x14ac:dyDescent="0.2">
      <c r="A18" s="10" t="s">
        <v>40</v>
      </c>
      <c r="B18" s="22">
        <v>589</v>
      </c>
      <c r="C18" s="22">
        <v>1228</v>
      </c>
      <c r="D18" s="30">
        <v>635</v>
      </c>
      <c r="E18" s="31">
        <v>593</v>
      </c>
      <c r="F18" s="46" t="s">
        <v>22</v>
      </c>
      <c r="G18" s="47"/>
      <c r="H18" s="21">
        <v>1906</v>
      </c>
      <c r="I18" s="22">
        <v>3977</v>
      </c>
      <c r="J18" s="21">
        <v>1957</v>
      </c>
      <c r="K18" s="23">
        <v>2020</v>
      </c>
      <c r="L18" s="55" t="s">
        <v>41</v>
      </c>
      <c r="M18" s="56"/>
      <c r="N18" s="21">
        <v>2002</v>
      </c>
      <c r="O18" s="22">
        <v>3872</v>
      </c>
      <c r="P18" s="21">
        <v>1896</v>
      </c>
      <c r="Q18" s="24">
        <v>1976</v>
      </c>
    </row>
    <row r="19" spans="1:17" ht="17.25" customHeight="1" x14ac:dyDescent="0.2">
      <c r="A19" s="10" t="s">
        <v>42</v>
      </c>
      <c r="B19" s="22">
        <v>900</v>
      </c>
      <c r="C19" s="22">
        <v>1809</v>
      </c>
      <c r="D19" s="30">
        <v>904</v>
      </c>
      <c r="E19" s="31">
        <v>905</v>
      </c>
      <c r="F19" s="46" t="s">
        <v>34</v>
      </c>
      <c r="G19" s="47"/>
      <c r="H19" s="21">
        <v>2007</v>
      </c>
      <c r="I19" s="22">
        <v>3884</v>
      </c>
      <c r="J19" s="21">
        <v>1927</v>
      </c>
      <c r="K19" s="23">
        <v>1957</v>
      </c>
      <c r="L19" s="55" t="s">
        <v>43</v>
      </c>
      <c r="M19" s="56"/>
      <c r="N19" s="21">
        <v>857</v>
      </c>
      <c r="O19" s="22">
        <v>1550</v>
      </c>
      <c r="P19" s="21">
        <v>766</v>
      </c>
      <c r="Q19" s="24">
        <v>784</v>
      </c>
    </row>
    <row r="20" spans="1:17" ht="17.25" customHeight="1" x14ac:dyDescent="0.2">
      <c r="A20" s="10" t="s">
        <v>28</v>
      </c>
      <c r="B20" s="22">
        <v>1322</v>
      </c>
      <c r="C20" s="22">
        <v>2901</v>
      </c>
      <c r="D20" s="30">
        <v>1490</v>
      </c>
      <c r="E20" s="31">
        <v>1411</v>
      </c>
      <c r="F20" s="46" t="s">
        <v>36</v>
      </c>
      <c r="G20" s="47"/>
      <c r="H20" s="21">
        <v>761</v>
      </c>
      <c r="I20" s="22">
        <v>1550</v>
      </c>
      <c r="J20" s="21">
        <v>761</v>
      </c>
      <c r="K20" s="23">
        <v>789</v>
      </c>
      <c r="L20" s="55" t="s">
        <v>44</v>
      </c>
      <c r="M20" s="56"/>
      <c r="N20" s="21">
        <v>861</v>
      </c>
      <c r="O20" s="22">
        <v>1709</v>
      </c>
      <c r="P20" s="21">
        <v>835</v>
      </c>
      <c r="Q20" s="24">
        <v>874</v>
      </c>
    </row>
    <row r="21" spans="1:17" ht="17.25" customHeight="1" x14ac:dyDescent="0.2">
      <c r="A21" s="10" t="s">
        <v>35</v>
      </c>
      <c r="B21" s="22">
        <v>447</v>
      </c>
      <c r="C21" s="22">
        <v>954</v>
      </c>
      <c r="D21" s="30">
        <v>463</v>
      </c>
      <c r="E21" s="31">
        <v>491</v>
      </c>
      <c r="F21" s="46" t="s">
        <v>45</v>
      </c>
      <c r="G21" s="47"/>
      <c r="H21" s="21">
        <v>937</v>
      </c>
      <c r="I21" s="22">
        <v>2043</v>
      </c>
      <c r="J21" s="21">
        <v>1006</v>
      </c>
      <c r="K21" s="23">
        <v>1037</v>
      </c>
      <c r="L21" s="55" t="s">
        <v>46</v>
      </c>
      <c r="M21" s="56"/>
      <c r="N21" s="21">
        <v>842</v>
      </c>
      <c r="O21" s="22">
        <v>1721</v>
      </c>
      <c r="P21" s="21">
        <v>838</v>
      </c>
      <c r="Q21" s="24">
        <v>883</v>
      </c>
    </row>
    <row r="22" spans="1:17" ht="17.25" customHeight="1" x14ac:dyDescent="0.2">
      <c r="A22" s="10" t="s">
        <v>47</v>
      </c>
      <c r="B22" s="22">
        <v>1293</v>
      </c>
      <c r="C22" s="22">
        <v>2805</v>
      </c>
      <c r="D22" s="30">
        <v>1406</v>
      </c>
      <c r="E22" s="31">
        <v>1399</v>
      </c>
      <c r="F22" s="46" t="s">
        <v>48</v>
      </c>
      <c r="G22" s="47"/>
      <c r="H22" s="21">
        <v>338</v>
      </c>
      <c r="I22" s="22">
        <v>759</v>
      </c>
      <c r="J22" s="21">
        <v>388</v>
      </c>
      <c r="K22" s="23">
        <v>371</v>
      </c>
      <c r="L22" s="46" t="s">
        <v>49</v>
      </c>
      <c r="M22" s="48"/>
      <c r="N22" s="21">
        <v>36</v>
      </c>
      <c r="O22" s="22">
        <v>42</v>
      </c>
      <c r="P22" s="21">
        <v>10</v>
      </c>
      <c r="Q22" s="24">
        <v>32</v>
      </c>
    </row>
    <row r="23" spans="1:17" ht="17.25" customHeight="1" x14ac:dyDescent="0.2">
      <c r="A23" s="10" t="s">
        <v>28</v>
      </c>
      <c r="B23" s="22">
        <v>1377</v>
      </c>
      <c r="C23" s="22">
        <v>2574</v>
      </c>
      <c r="D23" s="30">
        <v>1342</v>
      </c>
      <c r="E23" s="31">
        <v>1232</v>
      </c>
      <c r="F23" s="46" t="s">
        <v>22</v>
      </c>
      <c r="G23" s="47"/>
      <c r="H23" s="21">
        <v>594</v>
      </c>
      <c r="I23" s="22">
        <v>1409</v>
      </c>
      <c r="J23" s="21">
        <v>685</v>
      </c>
      <c r="K23" s="23">
        <v>724</v>
      </c>
      <c r="L23" s="46" t="s">
        <v>50</v>
      </c>
      <c r="M23" s="48"/>
      <c r="N23" s="21">
        <v>728</v>
      </c>
      <c r="O23" s="22">
        <v>1690</v>
      </c>
      <c r="P23" s="21">
        <v>872</v>
      </c>
      <c r="Q23" s="24">
        <v>818</v>
      </c>
    </row>
    <row r="24" spans="1:17" ht="17.25" customHeight="1" x14ac:dyDescent="0.2">
      <c r="A24" s="10" t="s">
        <v>35</v>
      </c>
      <c r="B24" s="22">
        <v>238</v>
      </c>
      <c r="C24" s="22">
        <v>598</v>
      </c>
      <c r="D24" s="30">
        <v>308</v>
      </c>
      <c r="E24" s="31">
        <v>290</v>
      </c>
      <c r="F24" s="46" t="s">
        <v>34</v>
      </c>
      <c r="G24" s="47"/>
      <c r="H24" s="21">
        <v>1596</v>
      </c>
      <c r="I24" s="22">
        <v>3567</v>
      </c>
      <c r="J24" s="21">
        <v>1791</v>
      </c>
      <c r="K24" s="23">
        <v>1776</v>
      </c>
      <c r="L24" s="46" t="s">
        <v>22</v>
      </c>
      <c r="M24" s="48"/>
      <c r="N24" s="21">
        <v>1446</v>
      </c>
      <c r="O24" s="22">
        <v>2965</v>
      </c>
      <c r="P24" s="21">
        <v>1517</v>
      </c>
      <c r="Q24" s="24">
        <v>1448</v>
      </c>
    </row>
    <row r="25" spans="1:17" ht="17.25" customHeight="1" x14ac:dyDescent="0.2">
      <c r="A25" s="10" t="s">
        <v>37</v>
      </c>
      <c r="B25" s="22">
        <v>1834</v>
      </c>
      <c r="C25" s="22">
        <v>4401</v>
      </c>
      <c r="D25" s="30">
        <v>2227</v>
      </c>
      <c r="E25" s="31">
        <v>2174</v>
      </c>
      <c r="F25" s="46" t="s">
        <v>51</v>
      </c>
      <c r="G25" s="47"/>
      <c r="H25" s="21">
        <v>1394</v>
      </c>
      <c r="I25" s="22">
        <v>2873</v>
      </c>
      <c r="J25" s="21">
        <v>1492</v>
      </c>
      <c r="K25" s="23">
        <v>1381</v>
      </c>
      <c r="L25" s="46" t="s">
        <v>34</v>
      </c>
      <c r="M25" s="48"/>
      <c r="N25" s="21">
        <v>1335</v>
      </c>
      <c r="O25" s="22">
        <v>2971</v>
      </c>
      <c r="P25" s="21">
        <v>1499</v>
      </c>
      <c r="Q25" s="24">
        <v>1472</v>
      </c>
    </row>
    <row r="26" spans="1:17" ht="17.25" customHeight="1" x14ac:dyDescent="0.2">
      <c r="A26" s="10" t="s">
        <v>40</v>
      </c>
      <c r="B26" s="22">
        <v>422</v>
      </c>
      <c r="C26" s="22">
        <v>1048</v>
      </c>
      <c r="D26" s="30">
        <v>524</v>
      </c>
      <c r="E26" s="31">
        <v>524</v>
      </c>
      <c r="F26" s="46" t="s">
        <v>29</v>
      </c>
      <c r="G26" s="47"/>
      <c r="H26" s="21">
        <v>615</v>
      </c>
      <c r="I26" s="22">
        <v>1256</v>
      </c>
      <c r="J26" s="21">
        <v>683</v>
      </c>
      <c r="K26" s="23">
        <v>573</v>
      </c>
      <c r="L26" s="46" t="s">
        <v>36</v>
      </c>
      <c r="M26" s="48"/>
      <c r="N26" s="21">
        <v>1270</v>
      </c>
      <c r="O26" s="22">
        <v>3136</v>
      </c>
      <c r="P26" s="21">
        <v>1593</v>
      </c>
      <c r="Q26" s="24">
        <v>1543</v>
      </c>
    </row>
    <row r="27" spans="1:17" ht="17.25" customHeight="1" x14ac:dyDescent="0.2">
      <c r="A27" s="10" t="s">
        <v>52</v>
      </c>
      <c r="B27" s="22">
        <v>476</v>
      </c>
      <c r="C27" s="22">
        <v>988</v>
      </c>
      <c r="D27" s="30">
        <v>507</v>
      </c>
      <c r="E27" s="31">
        <v>481</v>
      </c>
      <c r="F27" s="46" t="s">
        <v>32</v>
      </c>
      <c r="G27" s="47"/>
      <c r="H27" s="21">
        <v>1736</v>
      </c>
      <c r="I27" s="22">
        <v>4098</v>
      </c>
      <c r="J27" s="21">
        <v>2009</v>
      </c>
      <c r="K27" s="23">
        <v>2089</v>
      </c>
      <c r="L27" s="46" t="s">
        <v>53</v>
      </c>
      <c r="M27" s="48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924</v>
      </c>
      <c r="C28" s="22">
        <v>2068</v>
      </c>
      <c r="D28" s="30">
        <v>1042</v>
      </c>
      <c r="E28" s="31">
        <v>1026</v>
      </c>
      <c r="F28" s="46" t="s">
        <v>54</v>
      </c>
      <c r="G28" s="47"/>
      <c r="H28" s="21">
        <v>1067</v>
      </c>
      <c r="I28" s="22">
        <v>2250</v>
      </c>
      <c r="J28" s="21">
        <v>1139</v>
      </c>
      <c r="K28" s="23">
        <v>1111</v>
      </c>
      <c r="L28" s="46" t="s">
        <v>55</v>
      </c>
      <c r="M28" s="48"/>
      <c r="N28" s="21">
        <v>559</v>
      </c>
      <c r="O28" s="22">
        <v>1131</v>
      </c>
      <c r="P28" s="21">
        <v>592</v>
      </c>
      <c r="Q28" s="24">
        <v>539</v>
      </c>
    </row>
    <row r="29" spans="1:17" ht="17.25" customHeight="1" x14ac:dyDescent="0.2">
      <c r="A29" s="10" t="s">
        <v>35</v>
      </c>
      <c r="B29" s="22">
        <v>699</v>
      </c>
      <c r="C29" s="22">
        <v>1558</v>
      </c>
      <c r="D29" s="30">
        <v>767</v>
      </c>
      <c r="E29" s="31">
        <v>791</v>
      </c>
      <c r="F29" s="46" t="s">
        <v>22</v>
      </c>
      <c r="G29" s="47"/>
      <c r="H29" s="21">
        <v>890</v>
      </c>
      <c r="I29" s="22">
        <v>1874</v>
      </c>
      <c r="J29" s="21">
        <v>946</v>
      </c>
      <c r="K29" s="23">
        <v>928</v>
      </c>
      <c r="L29" s="46" t="s">
        <v>22</v>
      </c>
      <c r="M29" s="48"/>
      <c r="N29" s="21">
        <v>598</v>
      </c>
      <c r="O29" s="22">
        <v>1362</v>
      </c>
      <c r="P29" s="21">
        <v>677</v>
      </c>
      <c r="Q29" s="24">
        <v>685</v>
      </c>
    </row>
    <row r="30" spans="1:17" ht="17.25" customHeight="1" x14ac:dyDescent="0.2">
      <c r="A30" s="10" t="s">
        <v>37</v>
      </c>
      <c r="B30" s="22">
        <v>678</v>
      </c>
      <c r="C30" s="22">
        <v>1499</v>
      </c>
      <c r="D30" s="30">
        <v>780</v>
      </c>
      <c r="E30" s="31">
        <v>719</v>
      </c>
      <c r="F30" s="46" t="s">
        <v>34</v>
      </c>
      <c r="G30" s="47"/>
      <c r="H30" s="21">
        <v>1082</v>
      </c>
      <c r="I30" s="22">
        <v>2730</v>
      </c>
      <c r="J30" s="21">
        <v>1376</v>
      </c>
      <c r="K30" s="23">
        <v>1354</v>
      </c>
      <c r="L30" s="55" t="s">
        <v>56</v>
      </c>
      <c r="M30" s="56"/>
      <c r="N30" s="21">
        <v>558</v>
      </c>
      <c r="O30" s="22">
        <v>1082</v>
      </c>
      <c r="P30" s="21">
        <v>603</v>
      </c>
      <c r="Q30" s="24">
        <v>479</v>
      </c>
    </row>
    <row r="31" spans="1:17" ht="17.25" customHeight="1" thickBot="1" x14ac:dyDescent="0.25">
      <c r="A31" s="11" t="s">
        <v>40</v>
      </c>
      <c r="B31" s="22">
        <v>902</v>
      </c>
      <c r="C31" s="33">
        <v>1970</v>
      </c>
      <c r="D31" s="34">
        <v>1016</v>
      </c>
      <c r="E31" s="35">
        <v>954</v>
      </c>
      <c r="F31" s="58" t="s">
        <v>36</v>
      </c>
      <c r="G31" s="59"/>
      <c r="H31" s="36">
        <v>726</v>
      </c>
      <c r="I31" s="33">
        <v>1600</v>
      </c>
      <c r="J31" s="36">
        <v>853</v>
      </c>
      <c r="K31" s="37">
        <v>747</v>
      </c>
      <c r="L31" s="60" t="s">
        <v>57</v>
      </c>
      <c r="M31" s="61"/>
      <c r="N31" s="36">
        <v>130</v>
      </c>
      <c r="O31" s="33">
        <v>259</v>
      </c>
      <c r="P31" s="36">
        <v>145</v>
      </c>
      <c r="Q31" s="38">
        <v>114</v>
      </c>
    </row>
    <row r="32" spans="1:17" ht="23.25" customHeight="1" x14ac:dyDescent="0.2">
      <c r="A32" s="62"/>
      <c r="B32" s="62"/>
      <c r="C32" s="62"/>
      <c r="D32" s="62"/>
      <c r="E32" s="6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63" t="s">
        <v>58</v>
      </c>
      <c r="B33" s="63"/>
      <c r="C33" s="63"/>
      <c r="D33" s="63"/>
      <c r="E33" s="63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57" t="s">
        <v>59</v>
      </c>
      <c r="C34" s="57"/>
      <c r="G34" s="57" t="s">
        <v>60</v>
      </c>
      <c r="H34" s="57"/>
      <c r="J34" s="57" t="s">
        <v>61</v>
      </c>
      <c r="K34" s="57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5</v>
      </c>
      <c r="C36" s="43">
        <v>225</v>
      </c>
      <c r="D36" s="43">
        <f>SUM(B36:C36)</f>
        <v>230</v>
      </c>
      <c r="E36" s="43">
        <v>364</v>
      </c>
      <c r="G36" s="43">
        <v>79</v>
      </c>
      <c r="H36" s="44">
        <v>111</v>
      </c>
      <c r="I36" s="44">
        <f>G36-H36</f>
        <v>-32</v>
      </c>
      <c r="J36" s="45">
        <v>1725</v>
      </c>
      <c r="K36" s="43">
        <v>1463</v>
      </c>
      <c r="L36" s="43">
        <f>J36-K36</f>
        <v>262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  <ignoredErrors>
    <ignoredError sqref="C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R5.4.1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2023-04-04T04:51:23Z</cp:lastPrinted>
  <dcterms:created xsi:type="dcterms:W3CDTF">2020-02-07T07:28:00Z</dcterms:created>
  <dcterms:modified xsi:type="dcterms:W3CDTF">2023-04-04T04:51:48Z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