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4.7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<sst xmlns="http://schemas.openxmlformats.org/spreadsheetml/2006/main" count="113" uniqueCount="70">
  <si>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</si>
  <si>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</si>
  <si>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</si>
  <si>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</si>
  <si>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</si>
  <si>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</si>
  <si>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</si>
  <si>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</si>
  <si>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</si>
  <si>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</si>
  <si>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</si>
  <si>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</si>
  <si>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</si>
  <si>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</si>
  <si>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</si>
  <si>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</si>
  <si>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</si>
  <si>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</si>
  <si>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</si>
  <si>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</si>
  <si>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</si>
  <si>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</si>
  <si>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</si>
  <si>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</si>
  <si>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</si>
  <si>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</si>
  <si>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</si>
  <si>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</si>
  <si>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</si>
  <si>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</si>
  <si>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</si>
  <si>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</si>
  <si>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</si>
  <si>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</si>
  <si>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</si>
  <si>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</si>
  <si>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</si>
  <si>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</si>
  <si>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</si>
  <si>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</si>
  <si>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</si>
  <si>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</si>
  <si>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</si>
  <si>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</si>
  <si>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</si>
  <si>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</si>
  <si>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</si>
  <si>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</si>
  <si>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</si>
  <si>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</si>
  <si>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</si>
  <si>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</si>
  <si>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</si>
  <si>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</si>
  <si>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</si>
  <si>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</si>
  <si>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</si>
  <si>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</si>
  <si>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</si>
  <si>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</si>
  <si>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</si>
  <si>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</si>
  <si>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</si>
  <si>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</si>
  <si>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</si>
  <si>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</si>
  <si>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</si>
  <si>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</si>
  <si>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t>令和４年7月１日現在</t>
  </si>
  <si>
    <r>
      <rPr>
        <sz val="11"/>
        <rFont val="ＭＳ Ｐゴシック"/>
        <family val="3"/>
        <charset val="128"/>
      </rPr>
      <t>本   町 １丁目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</si>
</sst>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7" fontId="9" fillId="0" borderId="37" xfId="0" applyNumberFormat="1" applyFont="1" applyBorder="1"/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B7" sqref="B7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27" t="s">
        <v>68</v>
      </c>
      <c r="P2" s="27"/>
      <c r="Q2" s="27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2" t="s">
        <v>0</v>
      </c>
      <c r="G3" s="23"/>
      <c r="H3" s="3" t="s">
        <v>1</v>
      </c>
      <c r="I3" s="3" t="s">
        <v>2</v>
      </c>
      <c r="J3" s="3" t="s">
        <v>3</v>
      </c>
      <c r="K3" s="4" t="s">
        <v>4</v>
      </c>
      <c r="L3" s="22" t="s">
        <v>0</v>
      </c>
      <c r="M3" s="23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28">
        <f>SUM(B9:B31,H4:H31,N4:N31)</f>
        <v>69475</v>
      </c>
      <c r="C4" s="28">
        <f>D4+E4</f>
        <v>144526</v>
      </c>
      <c r="D4" s="28">
        <f>SUM(D9:D31,J4:J31,P4:P31)</f>
        <v>72643</v>
      </c>
      <c r="E4" s="28">
        <f>SUM(E9:E31,K4:K31,Q4:Q31)</f>
        <v>71883</v>
      </c>
      <c r="F4" s="24" t="s">
        <v>6</v>
      </c>
      <c r="G4" s="25"/>
      <c r="H4" s="29">
        <v>981</v>
      </c>
      <c r="I4" s="30">
        <v>2174</v>
      </c>
      <c r="J4" s="29">
        <v>1124</v>
      </c>
      <c r="K4" s="31">
        <v>1050</v>
      </c>
      <c r="L4" s="24" t="s">
        <v>7</v>
      </c>
      <c r="M4" s="26"/>
      <c r="N4" s="29">
        <v>762</v>
      </c>
      <c r="O4" s="30">
        <v>1594</v>
      </c>
      <c r="P4" s="29">
        <v>802</v>
      </c>
      <c r="Q4" s="32">
        <v>792</v>
      </c>
    </row>
    <row r="5" spans="1:19" ht="17.25" customHeight="1" x14ac:dyDescent="0.2">
      <c r="A5" s="7" t="s">
        <v>8</v>
      </c>
      <c r="B5" s="28">
        <f>B4-B6-B7</f>
        <v>66465</v>
      </c>
      <c r="C5" s="28">
        <f>SUM(D5:E5)</f>
        <v>140413</v>
      </c>
      <c r="D5" s="28">
        <v>70536</v>
      </c>
      <c r="E5" s="28">
        <v>69877</v>
      </c>
      <c r="F5" s="17" t="s">
        <v>9</v>
      </c>
      <c r="G5" s="18"/>
      <c r="H5" s="33">
        <v>835</v>
      </c>
      <c r="I5" s="34">
        <v>1832</v>
      </c>
      <c r="J5" s="33">
        <v>921</v>
      </c>
      <c r="K5" s="35">
        <v>911</v>
      </c>
      <c r="L5" s="17" t="s">
        <v>10</v>
      </c>
      <c r="M5" s="21"/>
      <c r="N5" s="33">
        <v>1082</v>
      </c>
      <c r="O5" s="34">
        <v>1942</v>
      </c>
      <c r="P5" s="33">
        <v>956</v>
      </c>
      <c r="Q5" s="36">
        <v>986</v>
      </c>
      <c r="R5" s="8"/>
      <c r="S5" s="8"/>
    </row>
    <row r="6" spans="1:19" ht="17.25" customHeight="1" x14ac:dyDescent="0.2">
      <c r="A6" s="7" t="s">
        <v>11</v>
      </c>
      <c r="B6" s="34">
        <v>2322</v>
      </c>
      <c r="C6" s="28">
        <f>SUM(D6:E6)</f>
        <v>4113</v>
      </c>
      <c r="D6" s="34">
        <v>2107</v>
      </c>
      <c r="E6" s="37">
        <v>2006</v>
      </c>
      <c r="F6" s="17" t="s">
        <v>12</v>
      </c>
      <c r="G6" s="18"/>
      <c r="H6" s="33">
        <v>237</v>
      </c>
      <c r="I6" s="34">
        <v>345</v>
      </c>
      <c r="J6" s="33">
        <v>234</v>
      </c>
      <c r="K6" s="35">
        <v>111</v>
      </c>
      <c r="L6" s="17" t="s">
        <v>9</v>
      </c>
      <c r="M6" s="21"/>
      <c r="N6" s="33">
        <v>2042</v>
      </c>
      <c r="O6" s="34">
        <v>4361</v>
      </c>
      <c r="P6" s="33">
        <v>2185</v>
      </c>
      <c r="Q6" s="36">
        <v>2176</v>
      </c>
    </row>
    <row r="7" spans="1:19" ht="17.25" customHeight="1" x14ac:dyDescent="0.2">
      <c r="A7" s="7" t="s">
        <v>13</v>
      </c>
      <c r="B7" s="34">
        <v>688</v>
      </c>
      <c r="C7" s="14"/>
      <c r="D7" s="15"/>
      <c r="E7" s="38"/>
      <c r="F7" s="17" t="s">
        <v>14</v>
      </c>
      <c r="G7" s="18"/>
      <c r="H7" s="34">
        <v>0</v>
      </c>
      <c r="I7" s="34">
        <v>0</v>
      </c>
      <c r="J7" s="34">
        <v>0</v>
      </c>
      <c r="K7" s="37">
        <v>0</v>
      </c>
      <c r="L7" s="17" t="s">
        <v>15</v>
      </c>
      <c r="M7" s="21"/>
      <c r="N7" s="33">
        <v>722</v>
      </c>
      <c r="O7" s="34">
        <v>1721</v>
      </c>
      <c r="P7" s="33">
        <v>868</v>
      </c>
      <c r="Q7" s="36">
        <v>853</v>
      </c>
    </row>
    <row r="8" spans="1:19" ht="17.25" customHeight="1" x14ac:dyDescent="0.2">
      <c r="A8" s="9"/>
      <c r="B8" s="39"/>
      <c r="C8" s="40"/>
      <c r="D8" s="39"/>
      <c r="E8" s="41"/>
      <c r="F8" s="17" t="s">
        <v>16</v>
      </c>
      <c r="G8" s="18"/>
      <c r="H8" s="33">
        <v>34</v>
      </c>
      <c r="I8" s="34">
        <v>52</v>
      </c>
      <c r="J8" s="33">
        <v>33</v>
      </c>
      <c r="K8" s="35">
        <v>19</v>
      </c>
      <c r="L8" s="17" t="s">
        <v>17</v>
      </c>
      <c r="M8" s="21"/>
      <c r="N8" s="33">
        <v>68</v>
      </c>
      <c r="O8" s="34">
        <v>86</v>
      </c>
      <c r="P8" s="33">
        <v>42</v>
      </c>
      <c r="Q8" s="36">
        <v>44</v>
      </c>
    </row>
    <row r="9" spans="1:19" ht="17.25" customHeight="1" x14ac:dyDescent="0.2">
      <c r="A9" s="10" t="s">
        <v>69</v>
      </c>
      <c r="B9" s="34">
        <v>3519</v>
      </c>
      <c r="C9" s="34">
        <v>7202</v>
      </c>
      <c r="D9" s="42">
        <v>3610</v>
      </c>
      <c r="E9" s="43">
        <v>3592</v>
      </c>
      <c r="F9" s="17" t="s">
        <v>18</v>
      </c>
      <c r="G9" s="18"/>
      <c r="H9" s="33">
        <v>4</v>
      </c>
      <c r="I9" s="34">
        <v>8</v>
      </c>
      <c r="J9" s="33">
        <v>4</v>
      </c>
      <c r="K9" s="35">
        <v>4</v>
      </c>
      <c r="L9" s="17" t="s">
        <v>19</v>
      </c>
      <c r="M9" s="21"/>
      <c r="N9" s="33">
        <v>447</v>
      </c>
      <c r="O9" s="34">
        <v>935</v>
      </c>
      <c r="P9" s="33">
        <v>478</v>
      </c>
      <c r="Q9" s="36">
        <v>457</v>
      </c>
    </row>
    <row r="10" spans="1:19" ht="17.25" customHeight="1" x14ac:dyDescent="0.2">
      <c r="A10" s="10" t="s">
        <v>20</v>
      </c>
      <c r="B10" s="34">
        <v>3236</v>
      </c>
      <c r="C10" s="34">
        <v>6077</v>
      </c>
      <c r="D10" s="42">
        <v>2981</v>
      </c>
      <c r="E10" s="43">
        <v>3096</v>
      </c>
      <c r="F10" s="17" t="s">
        <v>21</v>
      </c>
      <c r="G10" s="18"/>
      <c r="H10" s="33">
        <v>8</v>
      </c>
      <c r="I10" s="34">
        <v>16</v>
      </c>
      <c r="J10" s="33">
        <v>13</v>
      </c>
      <c r="K10" s="35">
        <v>3</v>
      </c>
      <c r="L10" s="17" t="s">
        <v>22</v>
      </c>
      <c r="M10" s="21"/>
      <c r="N10" s="33">
        <v>660</v>
      </c>
      <c r="O10" s="34">
        <v>1421</v>
      </c>
      <c r="P10" s="33">
        <v>707</v>
      </c>
      <c r="Q10" s="36">
        <v>714</v>
      </c>
    </row>
    <row r="11" spans="1:19" ht="17.25" customHeight="1" x14ac:dyDescent="0.2">
      <c r="A11" s="10" t="s">
        <v>23</v>
      </c>
      <c r="B11" s="34">
        <v>782</v>
      </c>
      <c r="C11" s="34">
        <v>1661</v>
      </c>
      <c r="D11" s="42">
        <v>837</v>
      </c>
      <c r="E11" s="43">
        <v>824</v>
      </c>
      <c r="F11" s="17" t="s">
        <v>24</v>
      </c>
      <c r="G11" s="18"/>
      <c r="H11" s="33">
        <v>1157</v>
      </c>
      <c r="I11" s="34">
        <v>1157</v>
      </c>
      <c r="J11" s="33">
        <v>494</v>
      </c>
      <c r="K11" s="35">
        <v>663</v>
      </c>
      <c r="L11" s="17" t="s">
        <v>25</v>
      </c>
      <c r="M11" s="21"/>
      <c r="N11" s="33">
        <v>550</v>
      </c>
      <c r="O11" s="34">
        <v>1046</v>
      </c>
      <c r="P11" s="33">
        <v>498</v>
      </c>
      <c r="Q11" s="36">
        <v>548</v>
      </c>
    </row>
    <row r="12" spans="1:19" ht="17.25" customHeight="1" x14ac:dyDescent="0.2">
      <c r="A12" s="10" t="s">
        <v>26</v>
      </c>
      <c r="B12" s="34">
        <v>938</v>
      </c>
      <c r="C12" s="34">
        <v>1511</v>
      </c>
      <c r="D12" s="42">
        <v>745</v>
      </c>
      <c r="E12" s="43">
        <v>766</v>
      </c>
      <c r="F12" s="17" t="s">
        <v>27</v>
      </c>
      <c r="G12" s="18"/>
      <c r="H12" s="33">
        <v>573</v>
      </c>
      <c r="I12" s="34">
        <v>1244</v>
      </c>
      <c r="J12" s="33">
        <v>598</v>
      </c>
      <c r="K12" s="35">
        <v>646</v>
      </c>
      <c r="L12" s="17" t="s">
        <v>22</v>
      </c>
      <c r="M12" s="21"/>
      <c r="N12" s="33">
        <v>720</v>
      </c>
      <c r="O12" s="34">
        <v>1338</v>
      </c>
      <c r="P12" s="33">
        <v>683</v>
      </c>
      <c r="Q12" s="36">
        <v>655</v>
      </c>
    </row>
    <row r="13" spans="1:19" ht="17.25" customHeight="1" x14ac:dyDescent="0.2">
      <c r="A13" s="10" t="s">
        <v>28</v>
      </c>
      <c r="B13" s="34">
        <v>1394</v>
      </c>
      <c r="C13" s="34">
        <v>2547</v>
      </c>
      <c r="D13" s="42">
        <v>1209</v>
      </c>
      <c r="E13" s="43">
        <v>1338</v>
      </c>
      <c r="F13" s="17" t="s">
        <v>29</v>
      </c>
      <c r="G13" s="18"/>
      <c r="H13" s="33">
        <v>792</v>
      </c>
      <c r="I13" s="34">
        <v>1293</v>
      </c>
      <c r="J13" s="33">
        <v>659</v>
      </c>
      <c r="K13" s="35">
        <v>634</v>
      </c>
      <c r="L13" s="17" t="s">
        <v>30</v>
      </c>
      <c r="M13" s="21"/>
      <c r="N13" s="33">
        <v>359</v>
      </c>
      <c r="O13" s="34">
        <v>642</v>
      </c>
      <c r="P13" s="33">
        <v>331</v>
      </c>
      <c r="Q13" s="36">
        <v>311</v>
      </c>
    </row>
    <row r="14" spans="1:19" ht="17.25" customHeight="1" x14ac:dyDescent="0.2">
      <c r="A14" s="10" t="s">
        <v>31</v>
      </c>
      <c r="B14" s="34">
        <v>1164</v>
      </c>
      <c r="C14" s="34">
        <v>2619</v>
      </c>
      <c r="D14" s="42">
        <v>1329</v>
      </c>
      <c r="E14" s="43">
        <v>1290</v>
      </c>
      <c r="F14" s="17" t="s">
        <v>32</v>
      </c>
      <c r="G14" s="18"/>
      <c r="H14" s="33">
        <v>662</v>
      </c>
      <c r="I14" s="34">
        <v>1199</v>
      </c>
      <c r="J14" s="33">
        <v>631</v>
      </c>
      <c r="K14" s="35">
        <v>568</v>
      </c>
      <c r="L14" s="17" t="s">
        <v>22</v>
      </c>
      <c r="M14" s="21"/>
      <c r="N14" s="33">
        <v>280</v>
      </c>
      <c r="O14" s="34">
        <v>557</v>
      </c>
      <c r="P14" s="33">
        <v>279</v>
      </c>
      <c r="Q14" s="36">
        <v>278</v>
      </c>
    </row>
    <row r="15" spans="1:19" ht="17.25" customHeight="1" x14ac:dyDescent="0.2">
      <c r="A15" s="10" t="s">
        <v>28</v>
      </c>
      <c r="B15" s="34">
        <v>1120</v>
      </c>
      <c r="C15" s="34">
        <v>2399</v>
      </c>
      <c r="D15" s="42">
        <v>1249</v>
      </c>
      <c r="E15" s="43">
        <v>1150</v>
      </c>
      <c r="F15" s="17" t="s">
        <v>33</v>
      </c>
      <c r="G15" s="18"/>
      <c r="H15" s="33">
        <v>636</v>
      </c>
      <c r="I15" s="34">
        <v>1185</v>
      </c>
      <c r="J15" s="33">
        <v>573</v>
      </c>
      <c r="K15" s="35">
        <v>612</v>
      </c>
      <c r="L15" s="17" t="s">
        <v>34</v>
      </c>
      <c r="M15" s="21"/>
      <c r="N15" s="33">
        <v>452</v>
      </c>
      <c r="O15" s="34">
        <v>871</v>
      </c>
      <c r="P15" s="33">
        <v>460</v>
      </c>
      <c r="Q15" s="36">
        <v>411</v>
      </c>
    </row>
    <row r="16" spans="1:19" ht="17.25" customHeight="1" x14ac:dyDescent="0.2">
      <c r="A16" s="10" t="s">
        <v>35</v>
      </c>
      <c r="B16" s="34">
        <v>1289</v>
      </c>
      <c r="C16" s="34">
        <v>2989</v>
      </c>
      <c r="D16" s="42">
        <v>1427</v>
      </c>
      <c r="E16" s="43">
        <v>1562</v>
      </c>
      <c r="F16" s="17" t="s">
        <v>29</v>
      </c>
      <c r="G16" s="18"/>
      <c r="H16" s="33">
        <v>445</v>
      </c>
      <c r="I16" s="34">
        <v>841</v>
      </c>
      <c r="J16" s="33">
        <v>413</v>
      </c>
      <c r="K16" s="35">
        <v>428</v>
      </c>
      <c r="L16" s="17" t="s">
        <v>36</v>
      </c>
      <c r="M16" s="21"/>
      <c r="N16" s="33">
        <v>715</v>
      </c>
      <c r="O16" s="34">
        <v>1632</v>
      </c>
      <c r="P16" s="33">
        <v>841</v>
      </c>
      <c r="Q16" s="36">
        <v>791</v>
      </c>
    </row>
    <row r="17" spans="1:17" ht="17.25" customHeight="1" x14ac:dyDescent="0.2">
      <c r="A17" s="10" t="s">
        <v>37</v>
      </c>
      <c r="B17" s="34">
        <v>249</v>
      </c>
      <c r="C17" s="34">
        <v>484</v>
      </c>
      <c r="D17" s="42">
        <v>243</v>
      </c>
      <c r="E17" s="43">
        <v>241</v>
      </c>
      <c r="F17" s="17" t="s">
        <v>38</v>
      </c>
      <c r="G17" s="18"/>
      <c r="H17" s="33">
        <v>1782</v>
      </c>
      <c r="I17" s="34">
        <v>3822</v>
      </c>
      <c r="J17" s="33">
        <v>1880</v>
      </c>
      <c r="K17" s="35">
        <v>1942</v>
      </c>
      <c r="L17" s="17" t="s">
        <v>39</v>
      </c>
      <c r="M17" s="21"/>
      <c r="N17" s="33">
        <v>51</v>
      </c>
      <c r="O17" s="34">
        <v>75</v>
      </c>
      <c r="P17" s="33">
        <v>47</v>
      </c>
      <c r="Q17" s="36">
        <v>28</v>
      </c>
    </row>
    <row r="18" spans="1:17" ht="17.25" customHeight="1" x14ac:dyDescent="0.2">
      <c r="A18" s="10" t="s">
        <v>40</v>
      </c>
      <c r="B18" s="34">
        <v>583</v>
      </c>
      <c r="C18" s="34">
        <v>1227</v>
      </c>
      <c r="D18" s="42">
        <v>647</v>
      </c>
      <c r="E18" s="43">
        <v>580</v>
      </c>
      <c r="F18" s="17" t="s">
        <v>22</v>
      </c>
      <c r="G18" s="18"/>
      <c r="H18" s="33">
        <v>1894</v>
      </c>
      <c r="I18" s="34">
        <v>3983</v>
      </c>
      <c r="J18" s="33">
        <v>1958</v>
      </c>
      <c r="K18" s="35">
        <v>2025</v>
      </c>
      <c r="L18" s="44" t="s">
        <v>41</v>
      </c>
      <c r="M18" s="45"/>
      <c r="N18" s="33">
        <v>2004</v>
      </c>
      <c r="O18" s="34">
        <v>3899</v>
      </c>
      <c r="P18" s="33">
        <v>1912</v>
      </c>
      <c r="Q18" s="36">
        <v>1987</v>
      </c>
    </row>
    <row r="19" spans="1:17" ht="17.25" customHeight="1" x14ac:dyDescent="0.2">
      <c r="A19" s="10" t="s">
        <v>42</v>
      </c>
      <c r="B19" s="34">
        <v>903</v>
      </c>
      <c r="C19" s="34">
        <v>1825</v>
      </c>
      <c r="D19" s="42">
        <v>908</v>
      </c>
      <c r="E19" s="43">
        <v>917</v>
      </c>
      <c r="F19" s="17" t="s">
        <v>34</v>
      </c>
      <c r="G19" s="18"/>
      <c r="H19" s="33">
        <v>1982</v>
      </c>
      <c r="I19" s="34">
        <v>3873</v>
      </c>
      <c r="J19" s="33">
        <v>1910</v>
      </c>
      <c r="K19" s="35">
        <v>1963</v>
      </c>
      <c r="L19" s="44" t="s">
        <v>43</v>
      </c>
      <c r="M19" s="45"/>
      <c r="N19" s="33">
        <v>862</v>
      </c>
      <c r="O19" s="34">
        <v>1564</v>
      </c>
      <c r="P19" s="33">
        <v>777</v>
      </c>
      <c r="Q19" s="36">
        <v>787</v>
      </c>
    </row>
    <row r="20" spans="1:17" ht="17.25" customHeight="1" x14ac:dyDescent="0.2">
      <c r="A20" s="10" t="s">
        <v>28</v>
      </c>
      <c r="B20" s="34">
        <v>1304</v>
      </c>
      <c r="C20" s="34">
        <v>2862</v>
      </c>
      <c r="D20" s="42">
        <v>1466</v>
      </c>
      <c r="E20" s="43">
        <v>1396</v>
      </c>
      <c r="F20" s="17" t="s">
        <v>36</v>
      </c>
      <c r="G20" s="18"/>
      <c r="H20" s="33">
        <v>751</v>
      </c>
      <c r="I20" s="34">
        <v>1561</v>
      </c>
      <c r="J20" s="33">
        <v>772</v>
      </c>
      <c r="K20" s="35">
        <v>789</v>
      </c>
      <c r="L20" s="44" t="s">
        <v>44</v>
      </c>
      <c r="M20" s="45"/>
      <c r="N20" s="33">
        <v>861</v>
      </c>
      <c r="O20" s="34">
        <v>1737</v>
      </c>
      <c r="P20" s="33">
        <v>852</v>
      </c>
      <c r="Q20" s="36">
        <v>885</v>
      </c>
    </row>
    <row r="21" spans="1:17" ht="17.25" customHeight="1" x14ac:dyDescent="0.2">
      <c r="A21" s="10" t="s">
        <v>35</v>
      </c>
      <c r="B21" s="34">
        <v>446</v>
      </c>
      <c r="C21" s="34">
        <v>966</v>
      </c>
      <c r="D21" s="42">
        <v>472</v>
      </c>
      <c r="E21" s="43">
        <v>494</v>
      </c>
      <c r="F21" s="17" t="s">
        <v>45</v>
      </c>
      <c r="G21" s="18"/>
      <c r="H21" s="33">
        <v>940</v>
      </c>
      <c r="I21" s="34">
        <v>2075</v>
      </c>
      <c r="J21" s="33">
        <v>1025</v>
      </c>
      <c r="K21" s="35">
        <v>1050</v>
      </c>
      <c r="L21" s="44" t="s">
        <v>46</v>
      </c>
      <c r="M21" s="45"/>
      <c r="N21" s="33">
        <v>845</v>
      </c>
      <c r="O21" s="34">
        <v>1709</v>
      </c>
      <c r="P21" s="33">
        <v>826</v>
      </c>
      <c r="Q21" s="36">
        <v>883</v>
      </c>
    </row>
    <row r="22" spans="1:17" ht="17.25" customHeight="1" x14ac:dyDescent="0.2">
      <c r="A22" s="10" t="s">
        <v>47</v>
      </c>
      <c r="B22" s="34">
        <v>1297</v>
      </c>
      <c r="C22" s="34">
        <v>2821</v>
      </c>
      <c r="D22" s="42">
        <v>1418</v>
      </c>
      <c r="E22" s="43">
        <v>1403</v>
      </c>
      <c r="F22" s="17" t="s">
        <v>48</v>
      </c>
      <c r="G22" s="18"/>
      <c r="H22" s="33">
        <v>334</v>
      </c>
      <c r="I22" s="34">
        <v>751</v>
      </c>
      <c r="J22" s="33">
        <v>385</v>
      </c>
      <c r="K22" s="35">
        <v>366</v>
      </c>
      <c r="L22" s="17" t="s">
        <v>49</v>
      </c>
      <c r="M22" s="21"/>
      <c r="N22" s="33">
        <v>34</v>
      </c>
      <c r="O22" s="34">
        <v>39</v>
      </c>
      <c r="P22" s="33">
        <v>8</v>
      </c>
      <c r="Q22" s="36">
        <v>31</v>
      </c>
    </row>
    <row r="23" spans="1:17" ht="17.25" customHeight="1" x14ac:dyDescent="0.2">
      <c r="A23" s="10" t="s">
        <v>28</v>
      </c>
      <c r="B23" s="34">
        <v>1364</v>
      </c>
      <c r="C23" s="34">
        <v>2587</v>
      </c>
      <c r="D23" s="42">
        <v>1351</v>
      </c>
      <c r="E23" s="43">
        <v>1236</v>
      </c>
      <c r="F23" s="17" t="s">
        <v>22</v>
      </c>
      <c r="G23" s="18"/>
      <c r="H23" s="33">
        <v>598</v>
      </c>
      <c r="I23" s="34">
        <v>1426</v>
      </c>
      <c r="J23" s="33">
        <v>701</v>
      </c>
      <c r="K23" s="35">
        <v>725</v>
      </c>
      <c r="L23" s="17" t="s">
        <v>50</v>
      </c>
      <c r="M23" s="21"/>
      <c r="N23" s="33">
        <v>729</v>
      </c>
      <c r="O23" s="34">
        <v>1708</v>
      </c>
      <c r="P23" s="33">
        <v>882</v>
      </c>
      <c r="Q23" s="36">
        <v>826</v>
      </c>
    </row>
    <row r="24" spans="1:17" ht="17.25" customHeight="1" x14ac:dyDescent="0.2">
      <c r="A24" s="10" t="s">
        <v>35</v>
      </c>
      <c r="B24" s="34">
        <v>238</v>
      </c>
      <c r="C24" s="34">
        <v>605</v>
      </c>
      <c r="D24" s="42">
        <v>306</v>
      </c>
      <c r="E24" s="43">
        <v>299</v>
      </c>
      <c r="F24" s="17" t="s">
        <v>34</v>
      </c>
      <c r="G24" s="18"/>
      <c r="H24" s="33">
        <v>1599</v>
      </c>
      <c r="I24" s="34">
        <v>3604</v>
      </c>
      <c r="J24" s="33">
        <v>1815</v>
      </c>
      <c r="K24" s="35">
        <v>1789</v>
      </c>
      <c r="L24" s="17" t="s">
        <v>22</v>
      </c>
      <c r="M24" s="21"/>
      <c r="N24" s="33">
        <v>1430</v>
      </c>
      <c r="O24" s="34">
        <v>2933</v>
      </c>
      <c r="P24" s="33">
        <v>1502</v>
      </c>
      <c r="Q24" s="36">
        <v>1431</v>
      </c>
    </row>
    <row r="25" spans="1:17" ht="17.25" customHeight="1" x14ac:dyDescent="0.2">
      <c r="A25" s="10" t="s">
        <v>37</v>
      </c>
      <c r="B25" s="34">
        <v>1855</v>
      </c>
      <c r="C25" s="34">
        <v>4466</v>
      </c>
      <c r="D25" s="42">
        <v>2271</v>
      </c>
      <c r="E25" s="43">
        <v>2195</v>
      </c>
      <c r="F25" s="17" t="s">
        <v>51</v>
      </c>
      <c r="G25" s="18"/>
      <c r="H25" s="33">
        <v>1393</v>
      </c>
      <c r="I25" s="34">
        <v>2851</v>
      </c>
      <c r="J25" s="33">
        <v>1485</v>
      </c>
      <c r="K25" s="35">
        <v>1366</v>
      </c>
      <c r="L25" s="17" t="s">
        <v>34</v>
      </c>
      <c r="M25" s="21"/>
      <c r="N25" s="33">
        <v>1323</v>
      </c>
      <c r="O25" s="34">
        <v>2967</v>
      </c>
      <c r="P25" s="33">
        <v>1505</v>
      </c>
      <c r="Q25" s="36">
        <v>1462</v>
      </c>
    </row>
    <row r="26" spans="1:17" ht="17.25" customHeight="1" x14ac:dyDescent="0.2">
      <c r="A26" s="10" t="s">
        <v>40</v>
      </c>
      <c r="B26" s="34">
        <v>418</v>
      </c>
      <c r="C26" s="34">
        <v>1032</v>
      </c>
      <c r="D26" s="42">
        <v>516</v>
      </c>
      <c r="E26" s="43">
        <v>516</v>
      </c>
      <c r="F26" s="17" t="s">
        <v>29</v>
      </c>
      <c r="G26" s="18"/>
      <c r="H26" s="33">
        <v>610</v>
      </c>
      <c r="I26" s="34">
        <v>1245</v>
      </c>
      <c r="J26" s="33">
        <v>684</v>
      </c>
      <c r="K26" s="35">
        <v>561</v>
      </c>
      <c r="L26" s="17" t="s">
        <v>36</v>
      </c>
      <c r="M26" s="21"/>
      <c r="N26" s="33">
        <v>1225</v>
      </c>
      <c r="O26" s="34">
        <v>3038</v>
      </c>
      <c r="P26" s="33">
        <v>1545</v>
      </c>
      <c r="Q26" s="36">
        <v>1493</v>
      </c>
    </row>
    <row r="27" spans="1:17" ht="17.25" customHeight="1" x14ac:dyDescent="0.2">
      <c r="A27" s="10" t="s">
        <v>52</v>
      </c>
      <c r="B27" s="34">
        <v>478</v>
      </c>
      <c r="C27" s="34">
        <v>988</v>
      </c>
      <c r="D27" s="42">
        <v>510</v>
      </c>
      <c r="E27" s="43">
        <v>478</v>
      </c>
      <c r="F27" s="17" t="s">
        <v>32</v>
      </c>
      <c r="G27" s="18"/>
      <c r="H27" s="33">
        <v>1700</v>
      </c>
      <c r="I27" s="34">
        <v>4035</v>
      </c>
      <c r="J27" s="33">
        <v>1985</v>
      </c>
      <c r="K27" s="35">
        <v>2050</v>
      </c>
      <c r="L27" s="17" t="s">
        <v>53</v>
      </c>
      <c r="M27" s="21"/>
      <c r="N27" s="34">
        <v>0</v>
      </c>
      <c r="O27" s="34">
        <v>0</v>
      </c>
      <c r="P27" s="34">
        <v>0</v>
      </c>
      <c r="Q27" s="46">
        <v>0</v>
      </c>
    </row>
    <row r="28" spans="1:17" ht="17.25" customHeight="1" x14ac:dyDescent="0.2">
      <c r="A28" s="10" t="s">
        <v>28</v>
      </c>
      <c r="B28" s="34">
        <v>930</v>
      </c>
      <c r="C28" s="34">
        <v>2102</v>
      </c>
      <c r="D28" s="42">
        <v>1064</v>
      </c>
      <c r="E28" s="43">
        <v>1038</v>
      </c>
      <c r="F28" s="17" t="s">
        <v>54</v>
      </c>
      <c r="G28" s="18"/>
      <c r="H28" s="33">
        <v>1072</v>
      </c>
      <c r="I28" s="34">
        <v>2250</v>
      </c>
      <c r="J28" s="33">
        <v>1142</v>
      </c>
      <c r="K28" s="35">
        <v>1108</v>
      </c>
      <c r="L28" s="17" t="s">
        <v>55</v>
      </c>
      <c r="M28" s="21"/>
      <c r="N28" s="33">
        <v>552</v>
      </c>
      <c r="O28" s="34">
        <v>1124</v>
      </c>
      <c r="P28" s="33">
        <v>590</v>
      </c>
      <c r="Q28" s="36">
        <v>534</v>
      </c>
    </row>
    <row r="29" spans="1:17" ht="17.25" customHeight="1" x14ac:dyDescent="0.2">
      <c r="A29" s="10" t="s">
        <v>35</v>
      </c>
      <c r="B29" s="34">
        <v>680</v>
      </c>
      <c r="C29" s="34">
        <v>1529</v>
      </c>
      <c r="D29" s="42">
        <v>753</v>
      </c>
      <c r="E29" s="43">
        <v>776</v>
      </c>
      <c r="F29" s="17" t="s">
        <v>22</v>
      </c>
      <c r="G29" s="18"/>
      <c r="H29" s="33">
        <v>810</v>
      </c>
      <c r="I29" s="34">
        <v>1696</v>
      </c>
      <c r="J29" s="33">
        <v>856</v>
      </c>
      <c r="K29" s="35">
        <v>840</v>
      </c>
      <c r="L29" s="17" t="s">
        <v>22</v>
      </c>
      <c r="M29" s="21"/>
      <c r="N29" s="33">
        <v>588</v>
      </c>
      <c r="O29" s="34">
        <v>1370</v>
      </c>
      <c r="P29" s="33">
        <v>674</v>
      </c>
      <c r="Q29" s="36">
        <v>696</v>
      </c>
    </row>
    <row r="30" spans="1:17" ht="17.25" customHeight="1" x14ac:dyDescent="0.2">
      <c r="A30" s="10" t="s">
        <v>37</v>
      </c>
      <c r="B30" s="34">
        <v>687</v>
      </c>
      <c r="C30" s="34">
        <v>1555</v>
      </c>
      <c r="D30" s="42">
        <v>812</v>
      </c>
      <c r="E30" s="43">
        <v>743</v>
      </c>
      <c r="F30" s="17" t="s">
        <v>34</v>
      </c>
      <c r="G30" s="18"/>
      <c r="H30" s="33">
        <v>1076</v>
      </c>
      <c r="I30" s="34">
        <v>2688</v>
      </c>
      <c r="J30" s="33">
        <v>1345</v>
      </c>
      <c r="K30" s="35">
        <v>1343</v>
      </c>
      <c r="L30" s="44" t="s">
        <v>56</v>
      </c>
      <c r="M30" s="45"/>
      <c r="N30" s="33">
        <v>563</v>
      </c>
      <c r="O30" s="34">
        <v>1088</v>
      </c>
      <c r="P30" s="33">
        <v>612</v>
      </c>
      <c r="Q30" s="36">
        <v>476</v>
      </c>
    </row>
    <row r="31" spans="1:17" ht="17.25" customHeight="1" thickBot="1" x14ac:dyDescent="0.25">
      <c r="A31" s="11" t="s">
        <v>40</v>
      </c>
      <c r="B31" s="34">
        <v>912</v>
      </c>
      <c r="C31" s="47">
        <v>1984</v>
      </c>
      <c r="D31" s="48">
        <v>1019</v>
      </c>
      <c r="E31" s="49">
        <v>965</v>
      </c>
      <c r="F31" s="19" t="s">
        <v>36</v>
      </c>
      <c r="G31" s="20"/>
      <c r="H31" s="50">
        <v>731</v>
      </c>
      <c r="I31" s="47">
        <v>1626</v>
      </c>
      <c r="J31" s="50">
        <v>854</v>
      </c>
      <c r="K31" s="51">
        <v>772</v>
      </c>
      <c r="L31" s="52" t="s">
        <v>57</v>
      </c>
      <c r="M31" s="53"/>
      <c r="N31" s="50">
        <v>127</v>
      </c>
      <c r="O31" s="47">
        <v>259</v>
      </c>
      <c r="P31" s="50">
        <v>144</v>
      </c>
      <c r="Q31" s="54">
        <v>115</v>
      </c>
    </row>
    <row r="32" spans="1:17" ht="23.25" customHeight="1" x14ac:dyDescent="0.2">
      <c r="A32" s="55"/>
      <c r="B32" s="55"/>
      <c r="C32" s="55"/>
      <c r="D32" s="55"/>
      <c r="E32" s="5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56" t="s">
        <v>58</v>
      </c>
      <c r="B33" s="56"/>
      <c r="C33" s="56"/>
      <c r="D33" s="56"/>
      <c r="E33" s="56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16" t="s">
        <v>59</v>
      </c>
      <c r="C34" s="16"/>
      <c r="G34" s="16" t="s">
        <v>60</v>
      </c>
      <c r="H34" s="16"/>
      <c r="J34" s="16" t="s">
        <v>61</v>
      </c>
      <c r="K34" s="16"/>
    </row>
    <row r="35" spans="1:14" ht="17.25" customHeight="1" x14ac:dyDescent="0.15">
      <c r="B35" s="57" t="s">
        <v>3</v>
      </c>
      <c r="C35" s="57" t="s">
        <v>4</v>
      </c>
      <c r="D35" s="57" t="s">
        <v>62</v>
      </c>
      <c r="E35" s="57" t="s">
        <v>1</v>
      </c>
      <c r="G35" s="57" t="s">
        <v>63</v>
      </c>
      <c r="H35" s="57" t="s">
        <v>64</v>
      </c>
      <c r="I35" s="58" t="s">
        <v>65</v>
      </c>
      <c r="J35" s="59" t="s">
        <v>66</v>
      </c>
      <c r="K35" s="60" t="s">
        <v>67</v>
      </c>
      <c r="L35" s="57" t="s">
        <v>65</v>
      </c>
    </row>
    <row r="36" spans="1:14" ht="17.25" customHeight="1" x14ac:dyDescent="0.15">
      <c r="B36" s="61">
        <v>29</v>
      </c>
      <c r="C36" s="61">
        <v>-2</v>
      </c>
      <c r="D36" s="61">
        <f>SUM(B36:C36)</f>
        <v>27</v>
      </c>
      <c r="E36" s="61">
        <v>30</v>
      </c>
      <c r="G36" s="61">
        <v>110</v>
      </c>
      <c r="H36" s="62">
        <v>95</v>
      </c>
      <c r="I36" s="62">
        <f>G36-H36</f>
        <v>15</v>
      </c>
      <c r="J36" s="63">
        <v>667</v>
      </c>
      <c r="K36" s="61">
        <v>655</v>
      </c>
      <c r="L36" s="61">
        <f>J36-K36</f>
        <v>12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R4.7.1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2022-03-02T12:19:25Z</cp:lastPrinted>
  <dcterms:created xsi:type="dcterms:W3CDTF">2020-02-07T07:28:00Z</dcterms:created>
  <dcterms:modified xsi:type="dcterms:W3CDTF">2022-07-11T06:54:09Z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