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4.6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<sst xmlns="http://schemas.openxmlformats.org/spreadsheetml/2006/main" count="113" uniqueCount="70">
  <si>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</si>
  <si>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</si>
  <si>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</si>
  <si>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</si>
  <si>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</si>
  <si>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</si>
  <si>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</si>
  <si>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</si>
  <si>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</si>
  <si>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</si>
  <si>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</si>
  <si>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</si>
  <si>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</si>
  <si>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</si>
  <si>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</si>
  <si>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</si>
  <si>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</si>
  <si>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</si>
  <si>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</si>
  <si>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</si>
  <si>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</si>
  <si>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</si>
  <si>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</si>
  <si>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</si>
  <si>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</si>
  <si>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</si>
  <si>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</si>
  <si>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</si>
  <si>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</si>
  <si>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</si>
  <si>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</si>
  <si>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</si>
  <si>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</si>
  <si>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</si>
  <si>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</si>
  <si>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</si>
  <si>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</si>
  <si>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</si>
  <si>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</si>
  <si>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</si>
  <si>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</si>
  <si>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</si>
  <si>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</si>
  <si>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</si>
  <si>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</si>
  <si>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</si>
  <si>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</si>
  <si>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</si>
  <si>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</si>
  <si>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</si>
  <si>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</si>
  <si>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</si>
  <si>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</si>
  <si>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</si>
  <si>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</si>
  <si>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</si>
  <si>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</si>
  <si>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</si>
  <si>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</si>
  <si>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</si>
  <si>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</si>
  <si>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</si>
  <si>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</si>
  <si>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</si>
  <si>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</si>
  <si>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</si>
  <si>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</si>
  <si>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</si>
  <si>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t>令和４年６月１日現在</t>
    <phoneticPr fontId="3"/>
  </si>
  <si>
    <r>
      <rPr>
        <sz val="11"/>
        <rFont val="ＭＳ Ｐゴシック"/>
        <charset val="128"/>
      </rPr>
      <t xml:space="preserve">本 </t>
    </r>
    <r>
      <rPr>
        <sz val="11"/>
        <rFont val="ＭＳ Ｐゴシック"/>
        <charset val="128"/>
      </rPr>
      <t xml:space="preserve">  町 １丁目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</si>
</sst>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charset val="128"/>
    </font>
    <font>
      <sz val="10"/>
      <name val="ＭＳ Ｐゴシック"/>
      <charset val="128"/>
    </font>
    <font>
      <sz val="14"/>
      <name val="ＭＳ Ｐゴシック"/>
      <charset val="128"/>
    </font>
    <font>
      <b/>
      <sz val="11"/>
      <name val="ＭＳ Ｐゴシック"/>
      <charset val="128"/>
    </font>
    <font>
      <sz val="11"/>
      <color indexed="9"/>
      <name val="ＭＳ Ｐゴシック"/>
      <charset val="128"/>
    </font>
    <font>
      <sz val="16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5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6" fontId="5" fillId="0" borderId="0" xfId="0" applyNumberFormat="1" applyFont="1" applyAlignment="1">
      <alignment horizontal="left"/>
    </xf>
    <xf numFmtId="176" fontId="6" fillId="0" borderId="28" xfId="0" applyNumberFormat="1" applyFont="1" applyBorder="1" applyAlignment="1">
      <alignment horizontal="right"/>
    </xf>
    <xf numFmtId="177" fontId="7" fillId="0" borderId="7" xfId="1" applyNumberFormat="1" applyFont="1" applyFill="1" applyBorder="1" applyAlignment="1">
      <alignment horizontal="right" vertical="center"/>
    </xf>
    <xf numFmtId="177" fontId="7" fillId="0" borderId="10" xfId="0" applyNumberFormat="1" applyFont="1" applyBorder="1"/>
    <xf numFmtId="177" fontId="7" fillId="0" borderId="10" xfId="1" applyNumberFormat="1" applyFont="1" applyBorder="1" applyAlignment="1">
      <alignment horizontal="right" vertical="center"/>
    </xf>
    <xf numFmtId="177" fontId="7" fillId="0" borderId="29" xfId="0" applyNumberFormat="1" applyFont="1" applyBorder="1"/>
    <xf numFmtId="177" fontId="7" fillId="0" borderId="35" xfId="0" applyNumberFormat="1" applyFont="1" applyBorder="1"/>
    <xf numFmtId="177" fontId="7" fillId="0" borderId="14" xfId="0" applyNumberFormat="1" applyFont="1" applyBorder="1"/>
    <xf numFmtId="177" fontId="7" fillId="0" borderId="14" xfId="1" applyNumberFormat="1" applyFont="1" applyBorder="1" applyAlignment="1">
      <alignment horizontal="right" vertical="center"/>
    </xf>
    <xf numFmtId="177" fontId="7" fillId="0" borderId="15" xfId="0" applyNumberFormat="1" applyFont="1" applyBorder="1"/>
    <xf numFmtId="177" fontId="7" fillId="0" borderId="36" xfId="0" applyNumberFormat="1" applyFont="1" applyBorder="1"/>
    <xf numFmtId="177" fontId="7" fillId="0" borderId="15" xfId="1" applyNumberFormat="1" applyFont="1" applyBorder="1" applyAlignment="1">
      <alignment horizontal="right" vertical="center"/>
    </xf>
    <xf numFmtId="177" fontId="8" fillId="0" borderId="16" xfId="1" applyNumberFormat="1" applyFont="1" applyBorder="1" applyAlignment="1">
      <alignment horizontal="right" vertical="center"/>
    </xf>
    <xf numFmtId="177" fontId="9" fillId="0" borderId="16" xfId="1" applyNumberFormat="1" applyFont="1" applyBorder="1" applyAlignment="1">
      <alignment horizontal="center" vertical="center"/>
    </xf>
    <xf numFmtId="177" fontId="1" fillId="0" borderId="17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19" xfId="1" applyNumberFormat="1" applyFont="1" applyBorder="1" applyAlignment="1">
      <alignment horizontal="center" vertical="center"/>
    </xf>
    <xf numFmtId="178" fontId="7" fillId="0" borderId="14" xfId="0" applyNumberFormat="1" applyFont="1" applyBorder="1"/>
    <xf numFmtId="178" fontId="7" fillId="0" borderId="15" xfId="0" applyNumberFormat="1" applyFont="1" applyBorder="1"/>
    <xf numFmtId="177" fontId="6" fillId="2" borderId="12" xfId="0" applyNumberFormat="1" applyFont="1" applyFill="1" applyBorder="1" applyAlignment="1">
      <alignment horizontal="center" vertical="center"/>
    </xf>
    <xf numFmtId="177" fontId="6" fillId="2" borderId="31" xfId="0" applyNumberFormat="1" applyFont="1" applyFill="1" applyBorder="1" applyAlignment="1">
      <alignment horizontal="center" vertical="center"/>
    </xf>
    <xf numFmtId="177" fontId="7" fillId="0" borderId="36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178" fontId="7" fillId="0" borderId="21" xfId="0" applyNumberFormat="1" applyFont="1" applyBorder="1"/>
    <xf numFmtId="178" fontId="7" fillId="0" borderId="22" xfId="0" applyNumberFormat="1" applyFont="1" applyBorder="1"/>
    <xf numFmtId="177" fontId="7" fillId="0" borderId="21" xfId="0" applyNumberFormat="1" applyFont="1" applyBorder="1"/>
    <xf numFmtId="177" fontId="7" fillId="0" borderId="22" xfId="0" applyNumberFormat="1" applyFont="1" applyBorder="1"/>
    <xf numFmtId="177" fontId="6" fillId="2" borderId="23" xfId="0" applyNumberFormat="1" applyFont="1" applyFill="1" applyBorder="1" applyAlignment="1">
      <alignment horizontal="center" vertical="center"/>
    </xf>
    <xf numFmtId="177" fontId="6" fillId="2" borderId="32" xfId="0" applyNumberFormat="1" applyFont="1" applyFill="1" applyBorder="1" applyAlignment="1">
      <alignment horizontal="center" vertical="center"/>
    </xf>
    <xf numFmtId="177" fontId="7" fillId="0" borderId="37" xfId="0" applyNumberFormat="1" applyFont="1" applyBorder="1"/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  <xf numFmtId="176" fontId="1" fillId="0" borderId="14" xfId="1" applyNumberFormat="1" applyFont="1" applyBorder="1" applyAlignment="1">
      <alignment horizontal="center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33" xfId="1" applyNumberFormat="1" applyFont="1" applyBorder="1" applyAlignment="1">
      <alignment horizontal="center" vertical="center" shrinkToFit="1"/>
    </xf>
    <xf numFmtId="176" fontId="1" fillId="0" borderId="14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C5" sqref="C5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9" width="9" style="1" customWidth="1"/>
    <col min="20" max="16384" width="9" style="1"/>
  </cols>
  <sheetData>
    <row r="1" spans="1:19" ht="14.2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9" ht="14.25" thickBot="1" x14ac:dyDescent="0.2">
      <c r="O2" s="16" t="s">
        <v>68</v>
      </c>
      <c r="P2" s="26"/>
      <c r="Q2" s="26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17" t="s">
        <v>0</v>
      </c>
      <c r="G3" s="18"/>
      <c r="H3" s="3" t="s">
        <v>1</v>
      </c>
      <c r="I3" s="3" t="s">
        <v>2</v>
      </c>
      <c r="J3" s="3" t="s">
        <v>3</v>
      </c>
      <c r="K3" s="4" t="s">
        <v>4</v>
      </c>
      <c r="L3" s="17" t="s">
        <v>0</v>
      </c>
      <c r="M3" s="18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27">
        <f>SUM(B9:B31,H4:H31,N4:N31)</f>
        <v>69445</v>
      </c>
      <c r="C4" s="27">
        <f>D4+E4</f>
        <v>144499</v>
      </c>
      <c r="D4" s="27">
        <f>SUM(D9:D31,J4:J31,P4:P31)</f>
        <v>72614</v>
      </c>
      <c r="E4" s="27">
        <f>SUM(E9:E31,K4:K31,Q4:Q31)</f>
        <v>71885</v>
      </c>
      <c r="F4" s="19" t="s">
        <v>6</v>
      </c>
      <c r="G4" s="20"/>
      <c r="H4" s="28">
        <v>982</v>
      </c>
      <c r="I4" s="29">
        <v>2175</v>
      </c>
      <c r="J4" s="28">
        <v>1122</v>
      </c>
      <c r="K4" s="30">
        <v>1053</v>
      </c>
      <c r="L4" s="19" t="s">
        <v>7</v>
      </c>
      <c r="M4" s="21"/>
      <c r="N4" s="28">
        <v>764</v>
      </c>
      <c r="O4" s="29">
        <v>1596</v>
      </c>
      <c r="P4" s="28">
        <v>803</v>
      </c>
      <c r="Q4" s="31">
        <v>793</v>
      </c>
    </row>
    <row r="5" spans="1:19" ht="17.25" customHeight="1" x14ac:dyDescent="0.2">
      <c r="A5" s="7" t="s">
        <v>8</v>
      </c>
      <c r="B5" s="27">
        <f>B4-B6-B7</f>
        <v>66478</v>
      </c>
      <c r="C5" s="27">
        <f>SUM(D5:E5)</f>
        <v>140440</v>
      </c>
      <c r="D5" s="27">
        <v>70553</v>
      </c>
      <c r="E5" s="27">
        <v>69887</v>
      </c>
      <c r="F5" s="13" t="s">
        <v>9</v>
      </c>
      <c r="G5" s="14"/>
      <c r="H5" s="32">
        <v>838</v>
      </c>
      <c r="I5" s="33">
        <v>1837</v>
      </c>
      <c r="J5" s="32">
        <v>925</v>
      </c>
      <c r="K5" s="34">
        <v>912</v>
      </c>
      <c r="L5" s="13" t="s">
        <v>10</v>
      </c>
      <c r="M5" s="15"/>
      <c r="N5" s="32">
        <v>1087</v>
      </c>
      <c r="O5" s="33">
        <v>1958</v>
      </c>
      <c r="P5" s="32">
        <v>965</v>
      </c>
      <c r="Q5" s="35">
        <v>993</v>
      </c>
      <c r="R5" s="8"/>
      <c r="S5" s="8"/>
    </row>
    <row r="6" spans="1:19" ht="17.25" customHeight="1" x14ac:dyDescent="0.2">
      <c r="A6" s="7" t="s">
        <v>11</v>
      </c>
      <c r="B6" s="33">
        <v>2283</v>
      </c>
      <c r="C6" s="27">
        <f>SUM(D6:E6)</f>
        <v>4059</v>
      </c>
      <c r="D6" s="33">
        <v>2061</v>
      </c>
      <c r="E6" s="36">
        <v>1998</v>
      </c>
      <c r="F6" s="13" t="s">
        <v>12</v>
      </c>
      <c r="G6" s="14"/>
      <c r="H6" s="32">
        <v>238</v>
      </c>
      <c r="I6" s="33">
        <v>347</v>
      </c>
      <c r="J6" s="32">
        <v>235</v>
      </c>
      <c r="K6" s="34">
        <v>112</v>
      </c>
      <c r="L6" s="13" t="s">
        <v>9</v>
      </c>
      <c r="M6" s="15"/>
      <c r="N6" s="32">
        <v>2044</v>
      </c>
      <c r="O6" s="33">
        <v>4362</v>
      </c>
      <c r="P6" s="32">
        <v>2185</v>
      </c>
      <c r="Q6" s="35">
        <v>2177</v>
      </c>
    </row>
    <row r="7" spans="1:19" ht="17.25" customHeight="1" x14ac:dyDescent="0.2">
      <c r="A7" s="7" t="s">
        <v>13</v>
      </c>
      <c r="B7" s="33">
        <v>684</v>
      </c>
      <c r="C7" s="37"/>
      <c r="D7" s="38"/>
      <c r="E7" s="39"/>
      <c r="F7" s="13" t="s">
        <v>14</v>
      </c>
      <c r="G7" s="14"/>
      <c r="H7" s="33">
        <v>0</v>
      </c>
      <c r="I7" s="33">
        <v>0</v>
      </c>
      <c r="J7" s="33">
        <v>0</v>
      </c>
      <c r="K7" s="36">
        <v>0</v>
      </c>
      <c r="L7" s="13" t="s">
        <v>15</v>
      </c>
      <c r="M7" s="15"/>
      <c r="N7" s="32">
        <v>718</v>
      </c>
      <c r="O7" s="33">
        <v>1713</v>
      </c>
      <c r="P7" s="32">
        <v>863</v>
      </c>
      <c r="Q7" s="35">
        <v>850</v>
      </c>
    </row>
    <row r="8" spans="1:19" ht="17.25" customHeight="1" x14ac:dyDescent="0.2">
      <c r="A8" s="9"/>
      <c r="B8" s="40"/>
      <c r="C8" s="41"/>
      <c r="D8" s="40"/>
      <c r="E8" s="42"/>
      <c r="F8" s="13" t="s">
        <v>16</v>
      </c>
      <c r="G8" s="14"/>
      <c r="H8" s="32">
        <v>34</v>
      </c>
      <c r="I8" s="33">
        <v>52</v>
      </c>
      <c r="J8" s="32">
        <v>33</v>
      </c>
      <c r="K8" s="34">
        <v>19</v>
      </c>
      <c r="L8" s="13" t="s">
        <v>17</v>
      </c>
      <c r="M8" s="15"/>
      <c r="N8" s="32">
        <v>66</v>
      </c>
      <c r="O8" s="33">
        <v>84</v>
      </c>
      <c r="P8" s="32">
        <v>41</v>
      </c>
      <c r="Q8" s="35">
        <v>43</v>
      </c>
    </row>
    <row r="9" spans="1:19" ht="17.25" customHeight="1" x14ac:dyDescent="0.2">
      <c r="A9" s="10" t="s">
        <v>69</v>
      </c>
      <c r="B9" s="33">
        <v>3509</v>
      </c>
      <c r="C9" s="33">
        <v>7197</v>
      </c>
      <c r="D9" s="43">
        <v>3607</v>
      </c>
      <c r="E9" s="44">
        <v>3590</v>
      </c>
      <c r="F9" s="13" t="s">
        <v>18</v>
      </c>
      <c r="G9" s="14"/>
      <c r="H9" s="32">
        <v>4</v>
      </c>
      <c r="I9" s="33">
        <v>8</v>
      </c>
      <c r="J9" s="32">
        <v>4</v>
      </c>
      <c r="K9" s="34">
        <v>4</v>
      </c>
      <c r="L9" s="13" t="s">
        <v>19</v>
      </c>
      <c r="M9" s="15"/>
      <c r="N9" s="32">
        <v>451</v>
      </c>
      <c r="O9" s="33">
        <v>944</v>
      </c>
      <c r="P9" s="32">
        <v>482</v>
      </c>
      <c r="Q9" s="35">
        <v>462</v>
      </c>
    </row>
    <row r="10" spans="1:19" ht="17.25" customHeight="1" x14ac:dyDescent="0.2">
      <c r="A10" s="10" t="s">
        <v>20</v>
      </c>
      <c r="B10" s="33">
        <v>3238</v>
      </c>
      <c r="C10" s="33">
        <v>6078</v>
      </c>
      <c r="D10" s="43">
        <v>2984</v>
      </c>
      <c r="E10" s="44">
        <v>3094</v>
      </c>
      <c r="F10" s="13" t="s">
        <v>21</v>
      </c>
      <c r="G10" s="14"/>
      <c r="H10" s="32">
        <v>8</v>
      </c>
      <c r="I10" s="33">
        <v>16</v>
      </c>
      <c r="J10" s="32">
        <v>13</v>
      </c>
      <c r="K10" s="34">
        <v>3</v>
      </c>
      <c r="L10" s="13" t="s">
        <v>22</v>
      </c>
      <c r="M10" s="15"/>
      <c r="N10" s="32">
        <v>654</v>
      </c>
      <c r="O10" s="33">
        <v>1416</v>
      </c>
      <c r="P10" s="32">
        <v>704</v>
      </c>
      <c r="Q10" s="35">
        <v>712</v>
      </c>
    </row>
    <row r="11" spans="1:19" ht="17.25" customHeight="1" x14ac:dyDescent="0.2">
      <c r="A11" s="10" t="s">
        <v>23</v>
      </c>
      <c r="B11" s="33">
        <v>789</v>
      </c>
      <c r="C11" s="33">
        <v>1677</v>
      </c>
      <c r="D11" s="43">
        <v>847</v>
      </c>
      <c r="E11" s="44">
        <v>830</v>
      </c>
      <c r="F11" s="13" t="s">
        <v>24</v>
      </c>
      <c r="G11" s="14"/>
      <c r="H11" s="32">
        <v>1161</v>
      </c>
      <c r="I11" s="33">
        <v>1161</v>
      </c>
      <c r="J11" s="32">
        <v>491</v>
      </c>
      <c r="K11" s="34">
        <v>670</v>
      </c>
      <c r="L11" s="13" t="s">
        <v>25</v>
      </c>
      <c r="M11" s="15"/>
      <c r="N11" s="32">
        <v>553</v>
      </c>
      <c r="O11" s="33">
        <v>1054</v>
      </c>
      <c r="P11" s="32">
        <v>502</v>
      </c>
      <c r="Q11" s="35">
        <v>552</v>
      </c>
    </row>
    <row r="12" spans="1:19" ht="17.25" customHeight="1" x14ac:dyDescent="0.2">
      <c r="A12" s="10" t="s">
        <v>26</v>
      </c>
      <c r="B12" s="33">
        <v>939</v>
      </c>
      <c r="C12" s="33">
        <v>1514</v>
      </c>
      <c r="D12" s="43">
        <v>743</v>
      </c>
      <c r="E12" s="44">
        <v>771</v>
      </c>
      <c r="F12" s="13" t="s">
        <v>27</v>
      </c>
      <c r="G12" s="14"/>
      <c r="H12" s="32">
        <v>572</v>
      </c>
      <c r="I12" s="33">
        <v>1243</v>
      </c>
      <c r="J12" s="32">
        <v>596</v>
      </c>
      <c r="K12" s="34">
        <v>647</v>
      </c>
      <c r="L12" s="13" t="s">
        <v>22</v>
      </c>
      <c r="M12" s="15"/>
      <c r="N12" s="32">
        <v>718</v>
      </c>
      <c r="O12" s="33">
        <v>1347</v>
      </c>
      <c r="P12" s="32">
        <v>690</v>
      </c>
      <c r="Q12" s="35">
        <v>657</v>
      </c>
    </row>
    <row r="13" spans="1:19" ht="17.25" customHeight="1" x14ac:dyDescent="0.2">
      <c r="A13" s="10" t="s">
        <v>28</v>
      </c>
      <c r="B13" s="33">
        <v>1390</v>
      </c>
      <c r="C13" s="33">
        <v>2542</v>
      </c>
      <c r="D13" s="43">
        <v>1210</v>
      </c>
      <c r="E13" s="44">
        <v>1332</v>
      </c>
      <c r="F13" s="13" t="s">
        <v>29</v>
      </c>
      <c r="G13" s="14"/>
      <c r="H13" s="32">
        <v>789</v>
      </c>
      <c r="I13" s="33">
        <v>1287</v>
      </c>
      <c r="J13" s="32">
        <v>654</v>
      </c>
      <c r="K13" s="34">
        <v>633</v>
      </c>
      <c r="L13" s="13" t="s">
        <v>30</v>
      </c>
      <c r="M13" s="15"/>
      <c r="N13" s="32">
        <v>359</v>
      </c>
      <c r="O13" s="33">
        <v>643</v>
      </c>
      <c r="P13" s="32">
        <v>330</v>
      </c>
      <c r="Q13" s="35">
        <v>313</v>
      </c>
    </row>
    <row r="14" spans="1:19" ht="17.25" customHeight="1" x14ac:dyDescent="0.2">
      <c r="A14" s="10" t="s">
        <v>31</v>
      </c>
      <c r="B14" s="33">
        <v>1166</v>
      </c>
      <c r="C14" s="33">
        <v>2623</v>
      </c>
      <c r="D14" s="43">
        <v>1328</v>
      </c>
      <c r="E14" s="44">
        <v>1295</v>
      </c>
      <c r="F14" s="13" t="s">
        <v>32</v>
      </c>
      <c r="G14" s="14"/>
      <c r="H14" s="32">
        <v>661</v>
      </c>
      <c r="I14" s="33">
        <v>1191</v>
      </c>
      <c r="J14" s="32">
        <v>624</v>
      </c>
      <c r="K14" s="34">
        <v>567</v>
      </c>
      <c r="L14" s="13" t="s">
        <v>22</v>
      </c>
      <c r="M14" s="15"/>
      <c r="N14" s="32">
        <v>281</v>
      </c>
      <c r="O14" s="33">
        <v>559</v>
      </c>
      <c r="P14" s="32">
        <v>281</v>
      </c>
      <c r="Q14" s="35">
        <v>278</v>
      </c>
    </row>
    <row r="15" spans="1:19" ht="17.25" customHeight="1" x14ac:dyDescent="0.2">
      <c r="A15" s="10" t="s">
        <v>28</v>
      </c>
      <c r="B15" s="33">
        <v>1129</v>
      </c>
      <c r="C15" s="33">
        <v>2408</v>
      </c>
      <c r="D15" s="43">
        <v>1258</v>
      </c>
      <c r="E15" s="44">
        <v>1150</v>
      </c>
      <c r="F15" s="13" t="s">
        <v>33</v>
      </c>
      <c r="G15" s="14"/>
      <c r="H15" s="32">
        <v>629</v>
      </c>
      <c r="I15" s="33">
        <v>1176</v>
      </c>
      <c r="J15" s="32">
        <v>569</v>
      </c>
      <c r="K15" s="34">
        <v>607</v>
      </c>
      <c r="L15" s="13" t="s">
        <v>34</v>
      </c>
      <c r="M15" s="15"/>
      <c r="N15" s="32">
        <v>452</v>
      </c>
      <c r="O15" s="33">
        <v>877</v>
      </c>
      <c r="P15" s="32">
        <v>463</v>
      </c>
      <c r="Q15" s="35">
        <v>414</v>
      </c>
    </row>
    <row r="16" spans="1:19" ht="17.25" customHeight="1" x14ac:dyDescent="0.2">
      <c r="A16" s="10" t="s">
        <v>35</v>
      </c>
      <c r="B16" s="33">
        <v>1294</v>
      </c>
      <c r="C16" s="33">
        <v>2998</v>
      </c>
      <c r="D16" s="43">
        <v>1431</v>
      </c>
      <c r="E16" s="44">
        <v>1567</v>
      </c>
      <c r="F16" s="13" t="s">
        <v>29</v>
      </c>
      <c r="G16" s="14"/>
      <c r="H16" s="32">
        <v>442</v>
      </c>
      <c r="I16" s="33">
        <v>840</v>
      </c>
      <c r="J16" s="32">
        <v>413</v>
      </c>
      <c r="K16" s="34">
        <v>427</v>
      </c>
      <c r="L16" s="13" t="s">
        <v>36</v>
      </c>
      <c r="M16" s="15"/>
      <c r="N16" s="32">
        <v>709</v>
      </c>
      <c r="O16" s="33">
        <v>1620</v>
      </c>
      <c r="P16" s="32">
        <v>836</v>
      </c>
      <c r="Q16" s="35">
        <v>784</v>
      </c>
    </row>
    <row r="17" spans="1:17" ht="17.25" customHeight="1" x14ac:dyDescent="0.2">
      <c r="A17" s="10" t="s">
        <v>37</v>
      </c>
      <c r="B17" s="33">
        <v>251</v>
      </c>
      <c r="C17" s="33">
        <v>485</v>
      </c>
      <c r="D17" s="43">
        <v>246</v>
      </c>
      <c r="E17" s="44">
        <v>239</v>
      </c>
      <c r="F17" s="13" t="s">
        <v>38</v>
      </c>
      <c r="G17" s="14"/>
      <c r="H17" s="32">
        <v>1786</v>
      </c>
      <c r="I17" s="33">
        <v>3835</v>
      </c>
      <c r="J17" s="32">
        <v>1881</v>
      </c>
      <c r="K17" s="34">
        <v>1954</v>
      </c>
      <c r="L17" s="13" t="s">
        <v>39</v>
      </c>
      <c r="M17" s="15"/>
      <c r="N17" s="32">
        <v>48</v>
      </c>
      <c r="O17" s="33">
        <v>72</v>
      </c>
      <c r="P17" s="32">
        <v>45</v>
      </c>
      <c r="Q17" s="35">
        <v>27</v>
      </c>
    </row>
    <row r="18" spans="1:17" ht="17.25" customHeight="1" x14ac:dyDescent="0.2">
      <c r="A18" s="10" t="s">
        <v>40</v>
      </c>
      <c r="B18" s="33">
        <v>583</v>
      </c>
      <c r="C18" s="33">
        <v>1227</v>
      </c>
      <c r="D18" s="43">
        <v>647</v>
      </c>
      <c r="E18" s="44">
        <v>580</v>
      </c>
      <c r="F18" s="13" t="s">
        <v>22</v>
      </c>
      <c r="G18" s="14"/>
      <c r="H18" s="32">
        <v>1895</v>
      </c>
      <c r="I18" s="33">
        <v>3979</v>
      </c>
      <c r="J18" s="32">
        <v>1955</v>
      </c>
      <c r="K18" s="34">
        <v>2024</v>
      </c>
      <c r="L18" s="45" t="s">
        <v>41</v>
      </c>
      <c r="M18" s="46"/>
      <c r="N18" s="32">
        <v>2004</v>
      </c>
      <c r="O18" s="33">
        <v>3900</v>
      </c>
      <c r="P18" s="32">
        <v>1907</v>
      </c>
      <c r="Q18" s="35">
        <v>1993</v>
      </c>
    </row>
    <row r="19" spans="1:17" ht="17.25" customHeight="1" x14ac:dyDescent="0.2">
      <c r="A19" s="10" t="s">
        <v>42</v>
      </c>
      <c r="B19" s="33">
        <v>903</v>
      </c>
      <c r="C19" s="33">
        <v>1824</v>
      </c>
      <c r="D19" s="43">
        <v>908</v>
      </c>
      <c r="E19" s="44">
        <v>916</v>
      </c>
      <c r="F19" s="13" t="s">
        <v>34</v>
      </c>
      <c r="G19" s="14"/>
      <c r="H19" s="32">
        <v>1974</v>
      </c>
      <c r="I19" s="33">
        <v>3846</v>
      </c>
      <c r="J19" s="32">
        <v>1893</v>
      </c>
      <c r="K19" s="34">
        <v>1953</v>
      </c>
      <c r="L19" s="45" t="s">
        <v>43</v>
      </c>
      <c r="M19" s="46"/>
      <c r="N19" s="32">
        <v>866</v>
      </c>
      <c r="O19" s="33">
        <v>1574</v>
      </c>
      <c r="P19" s="32">
        <v>781</v>
      </c>
      <c r="Q19" s="35">
        <v>793</v>
      </c>
    </row>
    <row r="20" spans="1:17" ht="17.25" customHeight="1" x14ac:dyDescent="0.2">
      <c r="A20" s="10" t="s">
        <v>28</v>
      </c>
      <c r="B20" s="33">
        <v>1302</v>
      </c>
      <c r="C20" s="33">
        <v>2852</v>
      </c>
      <c r="D20" s="43">
        <v>1462</v>
      </c>
      <c r="E20" s="44">
        <v>1390</v>
      </c>
      <c r="F20" s="13" t="s">
        <v>36</v>
      </c>
      <c r="G20" s="14"/>
      <c r="H20" s="32">
        <v>753</v>
      </c>
      <c r="I20" s="33">
        <v>1560</v>
      </c>
      <c r="J20" s="32">
        <v>771</v>
      </c>
      <c r="K20" s="34">
        <v>789</v>
      </c>
      <c r="L20" s="45" t="s">
        <v>44</v>
      </c>
      <c r="M20" s="46"/>
      <c r="N20" s="32">
        <v>855</v>
      </c>
      <c r="O20" s="33">
        <v>1728</v>
      </c>
      <c r="P20" s="32">
        <v>852</v>
      </c>
      <c r="Q20" s="35">
        <v>876</v>
      </c>
    </row>
    <row r="21" spans="1:17" ht="17.25" customHeight="1" x14ac:dyDescent="0.2">
      <c r="A21" s="10" t="s">
        <v>35</v>
      </c>
      <c r="B21" s="33">
        <v>448</v>
      </c>
      <c r="C21" s="33">
        <v>966</v>
      </c>
      <c r="D21" s="43">
        <v>472</v>
      </c>
      <c r="E21" s="44">
        <v>494</v>
      </c>
      <c r="F21" s="13" t="s">
        <v>45</v>
      </c>
      <c r="G21" s="14"/>
      <c r="H21" s="32">
        <v>932</v>
      </c>
      <c r="I21" s="33">
        <v>2061</v>
      </c>
      <c r="J21" s="32">
        <v>1019</v>
      </c>
      <c r="K21" s="34">
        <v>1042</v>
      </c>
      <c r="L21" s="45" t="s">
        <v>46</v>
      </c>
      <c r="M21" s="46"/>
      <c r="N21" s="32">
        <v>847</v>
      </c>
      <c r="O21" s="33">
        <v>1713</v>
      </c>
      <c r="P21" s="32">
        <v>824</v>
      </c>
      <c r="Q21" s="35">
        <v>889</v>
      </c>
    </row>
    <row r="22" spans="1:17" ht="17.25" customHeight="1" x14ac:dyDescent="0.2">
      <c r="A22" s="10" t="s">
        <v>47</v>
      </c>
      <c r="B22" s="33">
        <v>1300</v>
      </c>
      <c r="C22" s="33">
        <v>2818</v>
      </c>
      <c r="D22" s="43">
        <v>1416</v>
      </c>
      <c r="E22" s="44">
        <v>1402</v>
      </c>
      <c r="F22" s="13" t="s">
        <v>48</v>
      </c>
      <c r="G22" s="14"/>
      <c r="H22" s="32">
        <v>323</v>
      </c>
      <c r="I22" s="33">
        <v>724</v>
      </c>
      <c r="J22" s="32">
        <v>372</v>
      </c>
      <c r="K22" s="34">
        <v>352</v>
      </c>
      <c r="L22" s="13" t="s">
        <v>49</v>
      </c>
      <c r="M22" s="15"/>
      <c r="N22" s="32">
        <v>34</v>
      </c>
      <c r="O22" s="33">
        <v>39</v>
      </c>
      <c r="P22" s="32">
        <v>8</v>
      </c>
      <c r="Q22" s="35">
        <v>31</v>
      </c>
    </row>
    <row r="23" spans="1:17" ht="17.25" customHeight="1" x14ac:dyDescent="0.2">
      <c r="A23" s="10" t="s">
        <v>28</v>
      </c>
      <c r="B23" s="33">
        <v>1364</v>
      </c>
      <c r="C23" s="33">
        <v>2592</v>
      </c>
      <c r="D23" s="43">
        <v>1358</v>
      </c>
      <c r="E23" s="44">
        <v>1234</v>
      </c>
      <c r="F23" s="13" t="s">
        <v>22</v>
      </c>
      <c r="G23" s="14"/>
      <c r="H23" s="32">
        <v>597</v>
      </c>
      <c r="I23" s="33">
        <v>1429</v>
      </c>
      <c r="J23" s="32">
        <v>702</v>
      </c>
      <c r="K23" s="34">
        <v>727</v>
      </c>
      <c r="L23" s="13" t="s">
        <v>50</v>
      </c>
      <c r="M23" s="15"/>
      <c r="N23" s="32">
        <v>729</v>
      </c>
      <c r="O23" s="33">
        <v>1704</v>
      </c>
      <c r="P23" s="32">
        <v>880</v>
      </c>
      <c r="Q23" s="35">
        <v>824</v>
      </c>
    </row>
    <row r="24" spans="1:17" ht="17.25" customHeight="1" x14ac:dyDescent="0.2">
      <c r="A24" s="10" t="s">
        <v>35</v>
      </c>
      <c r="B24" s="33">
        <v>237</v>
      </c>
      <c r="C24" s="33">
        <v>602</v>
      </c>
      <c r="D24" s="43">
        <v>304</v>
      </c>
      <c r="E24" s="44">
        <v>298</v>
      </c>
      <c r="F24" s="13" t="s">
        <v>34</v>
      </c>
      <c r="G24" s="14"/>
      <c r="H24" s="32">
        <v>1604</v>
      </c>
      <c r="I24" s="33">
        <v>3608</v>
      </c>
      <c r="J24" s="32">
        <v>1817</v>
      </c>
      <c r="K24" s="34">
        <v>1791</v>
      </c>
      <c r="L24" s="13" t="s">
        <v>22</v>
      </c>
      <c r="M24" s="15"/>
      <c r="N24" s="32">
        <v>1432</v>
      </c>
      <c r="O24" s="33">
        <v>2935</v>
      </c>
      <c r="P24" s="32">
        <v>1502</v>
      </c>
      <c r="Q24" s="35">
        <v>1433</v>
      </c>
    </row>
    <row r="25" spans="1:17" ht="17.25" customHeight="1" x14ac:dyDescent="0.2">
      <c r="A25" s="10" t="s">
        <v>37</v>
      </c>
      <c r="B25" s="33">
        <v>1846</v>
      </c>
      <c r="C25" s="33">
        <v>4461</v>
      </c>
      <c r="D25" s="43">
        <v>2263</v>
      </c>
      <c r="E25" s="44">
        <v>2198</v>
      </c>
      <c r="F25" s="13" t="s">
        <v>51</v>
      </c>
      <c r="G25" s="14"/>
      <c r="H25" s="32">
        <v>1389</v>
      </c>
      <c r="I25" s="33">
        <v>2845</v>
      </c>
      <c r="J25" s="32">
        <v>1483</v>
      </c>
      <c r="K25" s="34">
        <v>1362</v>
      </c>
      <c r="L25" s="13" t="s">
        <v>34</v>
      </c>
      <c r="M25" s="15"/>
      <c r="N25" s="32">
        <v>1325</v>
      </c>
      <c r="O25" s="33">
        <v>2970</v>
      </c>
      <c r="P25" s="32">
        <v>1508</v>
      </c>
      <c r="Q25" s="35">
        <v>1462</v>
      </c>
    </row>
    <row r="26" spans="1:17" ht="17.25" customHeight="1" x14ac:dyDescent="0.2">
      <c r="A26" s="10" t="s">
        <v>40</v>
      </c>
      <c r="B26" s="33">
        <v>417</v>
      </c>
      <c r="C26" s="33">
        <v>1024</v>
      </c>
      <c r="D26" s="43">
        <v>512</v>
      </c>
      <c r="E26" s="44">
        <v>512</v>
      </c>
      <c r="F26" s="13" t="s">
        <v>29</v>
      </c>
      <c r="G26" s="14"/>
      <c r="H26" s="32">
        <v>612</v>
      </c>
      <c r="I26" s="33">
        <v>1247</v>
      </c>
      <c r="J26" s="32">
        <v>683</v>
      </c>
      <c r="K26" s="34">
        <v>564</v>
      </c>
      <c r="L26" s="13" t="s">
        <v>36</v>
      </c>
      <c r="M26" s="15"/>
      <c r="N26" s="32">
        <v>1226</v>
      </c>
      <c r="O26" s="33">
        <v>3031</v>
      </c>
      <c r="P26" s="32">
        <v>1544</v>
      </c>
      <c r="Q26" s="35">
        <v>1487</v>
      </c>
    </row>
    <row r="27" spans="1:17" ht="17.25" customHeight="1" x14ac:dyDescent="0.2">
      <c r="A27" s="10" t="s">
        <v>52</v>
      </c>
      <c r="B27" s="33">
        <v>479</v>
      </c>
      <c r="C27" s="33">
        <v>988</v>
      </c>
      <c r="D27" s="43">
        <v>510</v>
      </c>
      <c r="E27" s="44">
        <v>478</v>
      </c>
      <c r="F27" s="13" t="s">
        <v>32</v>
      </c>
      <c r="G27" s="14"/>
      <c r="H27" s="32">
        <v>1703</v>
      </c>
      <c r="I27" s="33">
        <v>4050</v>
      </c>
      <c r="J27" s="32">
        <v>1997</v>
      </c>
      <c r="K27" s="34">
        <v>2053</v>
      </c>
      <c r="L27" s="13" t="s">
        <v>53</v>
      </c>
      <c r="M27" s="15"/>
      <c r="N27" s="33">
        <v>0</v>
      </c>
      <c r="O27" s="33">
        <v>0</v>
      </c>
      <c r="P27" s="33">
        <v>0</v>
      </c>
      <c r="Q27" s="47">
        <v>0</v>
      </c>
    </row>
    <row r="28" spans="1:17" ht="17.25" customHeight="1" x14ac:dyDescent="0.2">
      <c r="A28" s="10" t="s">
        <v>28</v>
      </c>
      <c r="B28" s="33">
        <v>932</v>
      </c>
      <c r="C28" s="33">
        <v>2109</v>
      </c>
      <c r="D28" s="43">
        <v>1069</v>
      </c>
      <c r="E28" s="44">
        <v>1040</v>
      </c>
      <c r="F28" s="13" t="s">
        <v>54</v>
      </c>
      <c r="G28" s="14"/>
      <c r="H28" s="32">
        <v>1069</v>
      </c>
      <c r="I28" s="33">
        <v>2242</v>
      </c>
      <c r="J28" s="32">
        <v>1137</v>
      </c>
      <c r="K28" s="34">
        <v>1105</v>
      </c>
      <c r="L28" s="13" t="s">
        <v>55</v>
      </c>
      <c r="M28" s="15"/>
      <c r="N28" s="32">
        <v>552</v>
      </c>
      <c r="O28" s="33">
        <v>1127</v>
      </c>
      <c r="P28" s="32">
        <v>590</v>
      </c>
      <c r="Q28" s="35">
        <v>537</v>
      </c>
    </row>
    <row r="29" spans="1:17" ht="17.25" customHeight="1" x14ac:dyDescent="0.2">
      <c r="A29" s="10" t="s">
        <v>35</v>
      </c>
      <c r="B29" s="33">
        <v>683</v>
      </c>
      <c r="C29" s="33">
        <v>1541</v>
      </c>
      <c r="D29" s="43">
        <v>757</v>
      </c>
      <c r="E29" s="44">
        <v>784</v>
      </c>
      <c r="F29" s="13" t="s">
        <v>22</v>
      </c>
      <c r="G29" s="14"/>
      <c r="H29" s="32">
        <v>812</v>
      </c>
      <c r="I29" s="33">
        <v>1700</v>
      </c>
      <c r="J29" s="32">
        <v>861</v>
      </c>
      <c r="K29" s="34">
        <v>839</v>
      </c>
      <c r="L29" s="13" t="s">
        <v>22</v>
      </c>
      <c r="M29" s="15"/>
      <c r="N29" s="32">
        <v>588</v>
      </c>
      <c r="O29" s="33">
        <v>1373</v>
      </c>
      <c r="P29" s="32">
        <v>677</v>
      </c>
      <c r="Q29" s="35">
        <v>696</v>
      </c>
    </row>
    <row r="30" spans="1:17" ht="17.25" customHeight="1" x14ac:dyDescent="0.2">
      <c r="A30" s="10" t="s">
        <v>37</v>
      </c>
      <c r="B30" s="33">
        <v>685</v>
      </c>
      <c r="C30" s="33">
        <v>1551</v>
      </c>
      <c r="D30" s="43">
        <v>812</v>
      </c>
      <c r="E30" s="44">
        <v>739</v>
      </c>
      <c r="F30" s="13" t="s">
        <v>34</v>
      </c>
      <c r="G30" s="14"/>
      <c r="H30" s="32">
        <v>1073</v>
      </c>
      <c r="I30" s="33">
        <v>2679</v>
      </c>
      <c r="J30" s="32">
        <v>1341</v>
      </c>
      <c r="K30" s="34">
        <v>1338</v>
      </c>
      <c r="L30" s="45" t="s">
        <v>56</v>
      </c>
      <c r="M30" s="46"/>
      <c r="N30" s="32">
        <v>566</v>
      </c>
      <c r="O30" s="33">
        <v>1098</v>
      </c>
      <c r="P30" s="32">
        <v>615</v>
      </c>
      <c r="Q30" s="35">
        <v>483</v>
      </c>
    </row>
    <row r="31" spans="1:17" ht="17.25" customHeight="1" thickBot="1" x14ac:dyDescent="0.25">
      <c r="A31" s="11" t="s">
        <v>40</v>
      </c>
      <c r="B31" s="33">
        <v>897</v>
      </c>
      <c r="C31" s="48">
        <v>1968</v>
      </c>
      <c r="D31" s="49">
        <v>1007</v>
      </c>
      <c r="E31" s="50">
        <v>961</v>
      </c>
      <c r="F31" s="23" t="s">
        <v>36</v>
      </c>
      <c r="G31" s="24"/>
      <c r="H31" s="51">
        <v>731</v>
      </c>
      <c r="I31" s="48">
        <v>1622</v>
      </c>
      <c r="J31" s="51">
        <v>852</v>
      </c>
      <c r="K31" s="52">
        <v>770</v>
      </c>
      <c r="L31" s="53" t="s">
        <v>57</v>
      </c>
      <c r="M31" s="54"/>
      <c r="N31" s="51">
        <v>125</v>
      </c>
      <c r="O31" s="48">
        <v>257</v>
      </c>
      <c r="P31" s="51">
        <v>142</v>
      </c>
      <c r="Q31" s="55">
        <v>115</v>
      </c>
    </row>
    <row r="32" spans="1:17" ht="23.25" customHeight="1" x14ac:dyDescent="0.2">
      <c r="A32" s="56"/>
      <c r="B32" s="56"/>
      <c r="C32" s="56"/>
      <c r="D32" s="56"/>
      <c r="E32" s="5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57" t="s">
        <v>58</v>
      </c>
      <c r="B33" s="57"/>
      <c r="C33" s="57"/>
      <c r="D33" s="57"/>
      <c r="E33" s="57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22" t="s">
        <v>59</v>
      </c>
      <c r="C34" s="22"/>
      <c r="G34" s="22" t="s">
        <v>60</v>
      </c>
      <c r="H34" s="22"/>
      <c r="J34" s="22" t="s">
        <v>61</v>
      </c>
      <c r="K34" s="22"/>
    </row>
    <row r="35" spans="1:14" ht="17.25" customHeight="1" x14ac:dyDescent="0.15">
      <c r="B35" s="58" t="s">
        <v>3</v>
      </c>
      <c r="C35" s="58" t="s">
        <v>4</v>
      </c>
      <c r="D35" s="58" t="s">
        <v>62</v>
      </c>
      <c r="E35" s="58" t="s">
        <v>1</v>
      </c>
      <c r="G35" s="58" t="s">
        <v>63</v>
      </c>
      <c r="H35" s="58" t="s">
        <v>64</v>
      </c>
      <c r="I35" s="59" t="s">
        <v>65</v>
      </c>
      <c r="J35" s="60" t="s">
        <v>66</v>
      </c>
      <c r="K35" s="61" t="s">
        <v>67</v>
      </c>
      <c r="L35" s="58" t="s">
        <v>65</v>
      </c>
    </row>
    <row r="36" spans="1:14" ht="17.25" customHeight="1" x14ac:dyDescent="0.15">
      <c r="B36" s="62">
        <v>62</v>
      </c>
      <c r="C36" s="62">
        <v>18</v>
      </c>
      <c r="D36" s="62">
        <f>SUM(B36:C36)</f>
        <v>80</v>
      </c>
      <c r="E36" s="62">
        <v>97</v>
      </c>
      <c r="G36" s="62">
        <v>95</v>
      </c>
      <c r="H36" s="63">
        <v>85</v>
      </c>
      <c r="I36" s="63">
        <f>G36-H36</f>
        <v>10</v>
      </c>
      <c r="J36" s="64">
        <v>747</v>
      </c>
      <c r="K36" s="62">
        <v>677</v>
      </c>
      <c r="L36" s="62">
        <f>J36-K36</f>
        <v>70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R4.6.1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2022-03-02T12:19:25Z</cp:lastPrinted>
  <dcterms:created xsi:type="dcterms:W3CDTF">2020-02-07T07:28:00Z</dcterms:created>
  <dcterms:modified xsi:type="dcterms:W3CDTF">2022-06-02T07:47:23Z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