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715" windowHeight="9180" activeTab="0"/>
  </bookViews>
  <sheets>
    <sheet name="03-4" sheetId="1" r:id="rId1"/>
  </sheets>
  <definedNames/>
  <calcPr calcMode="manual" fullCalcOnLoad="1"/>
</workbook>
</file>

<file path=xl/sharedStrings.xml><?xml version="1.0" encoding="utf-8"?>
<sst xmlns="http://schemas.openxmlformats.org/spreadsheetml/2006/main" count="54" uniqueCount="29">
  <si>
    <t>（各年１０月１日現在）</t>
  </si>
  <si>
    <t>資料：国勢調査</t>
  </si>
  <si>
    <t>４.　昼間人口</t>
  </si>
  <si>
    <t>年 ・年　齢</t>
  </si>
  <si>
    <t>B  流  出  人  口</t>
  </si>
  <si>
    <t>C  流  入  人  口</t>
  </si>
  <si>
    <t>総   数</t>
  </si>
  <si>
    <t>就 業 者</t>
  </si>
  <si>
    <t>通 学 者</t>
  </si>
  <si>
    <t>平成１２年</t>
  </si>
  <si>
    <t xml:space="preserve"> 総　　　数</t>
  </si>
  <si>
    <t>　15歳未満</t>
  </si>
  <si>
    <t>-</t>
  </si>
  <si>
    <t>-</t>
  </si>
  <si>
    <t>　15  ～ 19</t>
  </si>
  <si>
    <t>　20  ～ 24</t>
  </si>
  <si>
    <t>　25  ～ 29</t>
  </si>
  <si>
    <t>　30  ～ 34</t>
  </si>
  <si>
    <t>　35  ～ 44</t>
  </si>
  <si>
    <t>　45  ～ 54</t>
  </si>
  <si>
    <t>　55  ～ 64</t>
  </si>
  <si>
    <t>　65  ～ 74</t>
  </si>
  <si>
    <t>　75歳以上</t>
  </si>
  <si>
    <t>平成１７年</t>
  </si>
  <si>
    <t>　 注２：総数には、年齢不詳を含まない。</t>
  </si>
  <si>
    <t>　 注１：B 流出人口・・・他市区町村へ通勤、通学している人口。</t>
  </si>
  <si>
    <t>　　　　 C 流入人口・・・他市区町村から当市へ通勤、通学してくる人口。</t>
  </si>
  <si>
    <r>
      <t>A　常住　　人口　　　　</t>
    </r>
    <r>
      <rPr>
        <sz val="8"/>
        <rFont val="ＭＳ Ｐ明朝"/>
        <family val="1"/>
      </rPr>
      <t>（夜間人口）</t>
    </r>
  </si>
  <si>
    <t>昼 間 人 口      A－B + C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</si>
</sst>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0_ ;[Red]\-#,##0.00\ "/>
    <numFmt numFmtId="178" formatCode="#,##0.0;[Red]\-#,##0.0"/>
    <numFmt numFmtId="179" formatCode="_ * #,##0.0_ ;_ * \-#,##0.0_ ;_ * &quot;-&quot;?_ ;_ @_ "/>
    <numFmt numFmtId="180" formatCode="_ * #,##0.00_ ;_ * \-#,##0.00_ ;_ * &quot;-&quot;?_ ;_ @_ "/>
    <numFmt numFmtId="181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0.5"/>
      <name val="ＭＳ Ｐ明朝"/>
      <family val="1"/>
    </font>
    <font>
      <b/>
      <sz val="10.5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明朝"/>
      <family val="1"/>
    </font>
    <font>
      <sz val="8"/>
      <name val="ＭＳ Ｐ明朝"/>
      <family val="1"/>
    </font>
    <font>
      <b/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1" xfId="16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2" xfId="16" applyFont="1" applyBorder="1" applyAlignment="1">
      <alignment/>
    </xf>
    <xf numFmtId="38" fontId="2" fillId="0" borderId="0" xfId="16" applyFont="1" applyAlignment="1">
      <alignment/>
    </xf>
    <xf numFmtId="38" fontId="2" fillId="0" borderId="0" xfId="16" applyFont="1" applyAlignment="1">
      <alignment horizontal="right"/>
    </xf>
    <xf numFmtId="38" fontId="2" fillId="0" borderId="0" xfId="16" applyFont="1" applyBorder="1" applyAlignment="1">
      <alignment/>
    </xf>
    <xf numFmtId="38" fontId="2" fillId="0" borderId="0" xfId="16" applyFont="1" applyBorder="1" applyAlignment="1">
      <alignment horizontal="right"/>
    </xf>
    <xf numFmtId="38" fontId="2" fillId="0" borderId="2" xfId="16" applyFont="1" applyBorder="1" applyAlignment="1">
      <alignment vertical="center"/>
    </xf>
    <xf numFmtId="38" fontId="2" fillId="0" borderId="0" xfId="16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3" fontId="7" fillId="0" borderId="0" xfId="20" applyNumberFormat="1" applyFont="1" applyFill="1" applyBorder="1" applyAlignment="1">
      <alignment vertical="top"/>
      <protection/>
    </xf>
    <xf numFmtId="3" fontId="2" fillId="0" borderId="0" xfId="16" applyNumberFormat="1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3" xfId="0" applyBorder="1" applyAlignment="1">
      <alignment/>
    </xf>
    <xf numFmtId="38" fontId="2" fillId="0" borderId="4" xfId="16" applyFont="1" applyBorder="1" applyAlignment="1">
      <alignment/>
    </xf>
    <xf numFmtId="38" fontId="2" fillId="0" borderId="4" xfId="16" applyFont="1" applyBorder="1" applyAlignment="1">
      <alignment horizontal="right"/>
    </xf>
    <xf numFmtId="3" fontId="2" fillId="0" borderId="4" xfId="16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5" fillId="0" borderId="2" xfId="16" applyNumberFormat="1" applyFont="1" applyBorder="1" applyAlignment="1">
      <alignment vertical="center"/>
    </xf>
    <xf numFmtId="3" fontId="5" fillId="0" borderId="0" xfId="16" applyNumberFormat="1" applyFont="1" applyAlignment="1">
      <alignment vertical="center"/>
    </xf>
    <xf numFmtId="3" fontId="9" fillId="0" borderId="0" xfId="20" applyNumberFormat="1" applyFont="1" applyFill="1" applyBorder="1" applyAlignment="1">
      <alignment vertical="center"/>
      <protection/>
    </xf>
    <xf numFmtId="3" fontId="6" fillId="0" borderId="0" xfId="16" applyNumberFormat="1" applyFont="1" applyAlignment="1">
      <alignment vertical="center"/>
    </xf>
    <xf numFmtId="3" fontId="4" fillId="0" borderId="2" xfId="16" applyNumberFormat="1" applyFont="1" applyBorder="1" applyAlignment="1">
      <alignment/>
    </xf>
    <xf numFmtId="3" fontId="4" fillId="0" borderId="5" xfId="16" applyNumberFormat="1" applyFont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2" sqref="A2"/>
    </sheetView>
  </sheetViews>
  <sheetFormatPr defaultColWidth="9.00390625" defaultRowHeight="13.5"/>
  <cols>
    <col min="1" max="1" width="5.125" style="3" customWidth="1"/>
    <col min="2" max="2" width="3.50390625" style="3" customWidth="1"/>
    <col min="3" max="3" width="3.375" style="3" customWidth="1"/>
    <col min="4" max="4" width="11.25390625" style="3" customWidth="1"/>
    <col min="5" max="5" width="8.875" style="3" customWidth="1"/>
    <col min="6" max="6" width="9.375" style="3" customWidth="1"/>
    <col min="7" max="9" width="9.25390625" style="3" customWidth="1"/>
    <col min="10" max="10" width="9.375" style="3" customWidth="1"/>
    <col min="11" max="11" width="9.25390625" style="3" customWidth="1"/>
    <col min="12" max="12" width="3.375" style="3" customWidth="1"/>
    <col min="13" max="16384" width="9.00390625" style="3" customWidth="1"/>
  </cols>
  <sheetData>
    <row r="1" spans="1:11" ht="17.25">
      <c r="A1" s="37" t="s">
        <v>2</v>
      </c>
      <c r="B1" s="37"/>
      <c r="C1" s="38"/>
      <c r="D1" s="38"/>
      <c r="E1" s="38"/>
      <c r="F1" s="38"/>
      <c r="G1" s="38"/>
      <c r="H1" s="38"/>
      <c r="I1" s="38"/>
      <c r="J1" s="38"/>
      <c r="K1" s="38"/>
    </row>
    <row r="2" spans="1:11" ht="14.25" thickBot="1">
      <c r="A2" s="1"/>
      <c r="B2" s="1"/>
      <c r="C2" s="1"/>
      <c r="D2" s="1"/>
      <c r="E2" s="1"/>
      <c r="F2" s="1"/>
      <c r="G2" s="1"/>
      <c r="H2" s="1"/>
      <c r="I2" s="1"/>
      <c r="J2" s="39" t="s">
        <v>0</v>
      </c>
      <c r="K2" s="40"/>
    </row>
    <row r="3" spans="1:11" ht="13.5" customHeight="1">
      <c r="A3" s="41" t="s">
        <v>3</v>
      </c>
      <c r="B3" s="41"/>
      <c r="C3" s="42"/>
      <c r="D3" s="47" t="s">
        <v>28</v>
      </c>
      <c r="E3" s="47" t="s">
        <v>27</v>
      </c>
      <c r="F3" s="50" t="s">
        <v>4</v>
      </c>
      <c r="G3" s="50"/>
      <c r="H3" s="50"/>
      <c r="I3" s="50" t="s">
        <v>5</v>
      </c>
      <c r="J3" s="50"/>
      <c r="K3" s="51"/>
    </row>
    <row r="4" spans="1:11" ht="13.5" customHeight="1">
      <c r="A4" s="43"/>
      <c r="B4" s="43"/>
      <c r="C4" s="44"/>
      <c r="D4" s="48"/>
      <c r="E4" s="48"/>
      <c r="F4" s="52" t="s">
        <v>6</v>
      </c>
      <c r="G4" s="52" t="s">
        <v>7</v>
      </c>
      <c r="H4" s="52" t="s">
        <v>8</v>
      </c>
      <c r="I4" s="52" t="s">
        <v>6</v>
      </c>
      <c r="J4" s="52" t="s">
        <v>7</v>
      </c>
      <c r="K4" s="56" t="s">
        <v>8</v>
      </c>
    </row>
    <row r="5" spans="1:11" ht="13.5" customHeight="1">
      <c r="A5" s="45"/>
      <c r="B5" s="45"/>
      <c r="C5" s="46"/>
      <c r="D5" s="49"/>
      <c r="E5" s="49"/>
      <c r="F5" s="53"/>
      <c r="G5" s="53"/>
      <c r="H5" s="53"/>
      <c r="I5" s="53"/>
      <c r="J5" s="53"/>
      <c r="K5" s="57"/>
    </row>
    <row r="6" spans="1:11" ht="16.5" customHeight="1">
      <c r="A6" s="58" t="s">
        <v>9</v>
      </c>
      <c r="B6" s="58"/>
      <c r="C6" s="59"/>
      <c r="D6" s="2"/>
      <c r="E6" s="2"/>
      <c r="F6" s="2"/>
      <c r="G6" s="2"/>
      <c r="H6" s="2"/>
      <c r="I6" s="2"/>
      <c r="J6" s="2"/>
      <c r="K6" s="2"/>
    </row>
    <row r="7" spans="1:11" ht="16.5" customHeight="1">
      <c r="A7" s="5" t="s">
        <v>10</v>
      </c>
      <c r="B7" s="6"/>
      <c r="C7" s="7"/>
      <c r="D7" s="31">
        <v>100478</v>
      </c>
      <c r="E7" s="32">
        <v>119264</v>
      </c>
      <c r="F7" s="32">
        <v>46960</v>
      </c>
      <c r="G7" s="32">
        <v>41573</v>
      </c>
      <c r="H7" s="32">
        <v>5387</v>
      </c>
      <c r="I7" s="32">
        <v>28174</v>
      </c>
      <c r="J7" s="32">
        <v>22141</v>
      </c>
      <c r="K7" s="32">
        <v>6033</v>
      </c>
    </row>
    <row r="8" spans="1:11" ht="16.5" customHeight="1">
      <c r="A8" s="8" t="s">
        <v>11</v>
      </c>
      <c r="B8" s="9"/>
      <c r="C8" s="10"/>
      <c r="D8" s="11">
        <v>17701</v>
      </c>
      <c r="E8" s="12">
        <v>18061</v>
      </c>
      <c r="F8" s="12">
        <v>398</v>
      </c>
      <c r="G8" s="13" t="s">
        <v>13</v>
      </c>
      <c r="H8" s="12">
        <v>398</v>
      </c>
      <c r="I8" s="12">
        <v>38</v>
      </c>
      <c r="J8" s="13" t="s">
        <v>13</v>
      </c>
      <c r="K8" s="12">
        <v>38</v>
      </c>
    </row>
    <row r="9" spans="1:11" ht="16.5" customHeight="1">
      <c r="A9" s="8" t="s">
        <v>14</v>
      </c>
      <c r="B9" s="9"/>
      <c r="C9" s="10"/>
      <c r="D9" s="11">
        <v>6952</v>
      </c>
      <c r="E9" s="12">
        <v>5953</v>
      </c>
      <c r="F9" s="12">
        <v>3584</v>
      </c>
      <c r="G9" s="12">
        <v>534</v>
      </c>
      <c r="H9" s="12">
        <v>3050</v>
      </c>
      <c r="I9" s="12">
        <v>4583</v>
      </c>
      <c r="J9" s="12">
        <v>520</v>
      </c>
      <c r="K9" s="12">
        <v>4063</v>
      </c>
    </row>
    <row r="10" spans="1:11" ht="16.5" customHeight="1">
      <c r="A10" s="8" t="s">
        <v>15</v>
      </c>
      <c r="B10" s="9"/>
      <c r="C10" s="10"/>
      <c r="D10" s="11">
        <v>7800</v>
      </c>
      <c r="E10" s="12">
        <v>9612</v>
      </c>
      <c r="F10" s="12">
        <v>5828</v>
      </c>
      <c r="G10" s="12">
        <v>4091</v>
      </c>
      <c r="H10" s="12">
        <v>1737</v>
      </c>
      <c r="I10" s="12">
        <v>4016</v>
      </c>
      <c r="J10" s="12">
        <v>2128</v>
      </c>
      <c r="K10" s="12">
        <v>1888</v>
      </c>
    </row>
    <row r="11" spans="1:11" ht="16.5" customHeight="1">
      <c r="A11" s="8" t="s">
        <v>16</v>
      </c>
      <c r="B11" s="9"/>
      <c r="C11" s="10"/>
      <c r="D11" s="11">
        <v>8268</v>
      </c>
      <c r="E11" s="12">
        <v>12384</v>
      </c>
      <c r="F11" s="12">
        <v>7252</v>
      </c>
      <c r="G11" s="12">
        <v>7106</v>
      </c>
      <c r="H11" s="12">
        <v>146</v>
      </c>
      <c r="I11" s="12">
        <v>3136</v>
      </c>
      <c r="J11" s="12">
        <v>3102</v>
      </c>
      <c r="K11" s="12">
        <v>34</v>
      </c>
    </row>
    <row r="12" spans="1:11" ht="16.5" customHeight="1">
      <c r="A12" s="8" t="s">
        <v>17</v>
      </c>
      <c r="B12" s="9"/>
      <c r="C12" s="10"/>
      <c r="D12" s="11">
        <v>8328</v>
      </c>
      <c r="E12" s="12">
        <v>12764</v>
      </c>
      <c r="F12" s="12">
        <v>7041</v>
      </c>
      <c r="G12" s="12">
        <v>7007</v>
      </c>
      <c r="H12" s="12">
        <v>34</v>
      </c>
      <c r="I12" s="12">
        <v>2605</v>
      </c>
      <c r="J12" s="12">
        <v>2601</v>
      </c>
      <c r="K12" s="12">
        <v>4</v>
      </c>
    </row>
    <row r="13" spans="1:11" ht="16.5" customHeight="1">
      <c r="A13" s="8" t="s">
        <v>18</v>
      </c>
      <c r="B13" s="9"/>
      <c r="C13" s="10"/>
      <c r="D13" s="11">
        <v>13052</v>
      </c>
      <c r="E13" s="12">
        <v>17586</v>
      </c>
      <c r="F13" s="12">
        <v>9325</v>
      </c>
      <c r="G13" s="12">
        <v>9307</v>
      </c>
      <c r="H13" s="12">
        <v>18</v>
      </c>
      <c r="I13" s="12">
        <v>4791</v>
      </c>
      <c r="J13" s="12">
        <v>4786</v>
      </c>
      <c r="K13" s="12">
        <v>5</v>
      </c>
    </row>
    <row r="14" spans="1:11" ht="16.5" customHeight="1">
      <c r="A14" s="8" t="s">
        <v>19</v>
      </c>
      <c r="B14" s="9"/>
      <c r="C14" s="10"/>
      <c r="D14" s="11">
        <v>13157</v>
      </c>
      <c r="E14" s="12">
        <v>15852</v>
      </c>
      <c r="F14" s="12">
        <v>7628</v>
      </c>
      <c r="G14" s="12">
        <v>7627</v>
      </c>
      <c r="H14" s="12">
        <v>1</v>
      </c>
      <c r="I14" s="12">
        <v>4933</v>
      </c>
      <c r="J14" s="12">
        <v>4932</v>
      </c>
      <c r="K14" s="12">
        <v>1</v>
      </c>
    </row>
    <row r="15" spans="1:11" ht="16.5" customHeight="1">
      <c r="A15" s="8" t="s">
        <v>20</v>
      </c>
      <c r="B15" s="9"/>
      <c r="C15" s="10"/>
      <c r="D15" s="11">
        <v>13036</v>
      </c>
      <c r="E15" s="12">
        <v>14512</v>
      </c>
      <c r="F15" s="12">
        <v>4887</v>
      </c>
      <c r="G15" s="12">
        <v>4884</v>
      </c>
      <c r="H15" s="12">
        <v>3</v>
      </c>
      <c r="I15" s="12">
        <v>3411</v>
      </c>
      <c r="J15" s="12">
        <v>3411</v>
      </c>
      <c r="K15" s="13" t="s">
        <v>13</v>
      </c>
    </row>
    <row r="16" spans="1:11" ht="16.5" customHeight="1">
      <c r="A16" s="8" t="s">
        <v>21</v>
      </c>
      <c r="B16" s="9"/>
      <c r="C16" s="10"/>
      <c r="D16" s="11">
        <v>8101</v>
      </c>
      <c r="E16" s="12">
        <v>8461</v>
      </c>
      <c r="F16" s="12">
        <v>960</v>
      </c>
      <c r="G16" s="12">
        <v>960</v>
      </c>
      <c r="H16" s="13" t="s">
        <v>13</v>
      </c>
      <c r="I16" s="12">
        <v>600</v>
      </c>
      <c r="J16" s="12">
        <v>600</v>
      </c>
      <c r="K16" s="13" t="s">
        <v>13</v>
      </c>
    </row>
    <row r="17" spans="1:11" ht="16.5" customHeight="1">
      <c r="A17" s="8" t="s">
        <v>22</v>
      </c>
      <c r="B17" s="9"/>
      <c r="C17" s="10"/>
      <c r="D17" s="11">
        <v>4083</v>
      </c>
      <c r="E17" s="14">
        <v>4079</v>
      </c>
      <c r="F17" s="14">
        <v>57</v>
      </c>
      <c r="G17" s="14">
        <v>57</v>
      </c>
      <c r="H17" s="15" t="s">
        <v>12</v>
      </c>
      <c r="I17" s="14">
        <v>61</v>
      </c>
      <c r="J17" s="14">
        <v>61</v>
      </c>
      <c r="K17" s="15" t="s">
        <v>12</v>
      </c>
    </row>
    <row r="18" spans="1:11" ht="16.5" customHeight="1">
      <c r="A18" s="54" t="s">
        <v>23</v>
      </c>
      <c r="B18" s="54"/>
      <c r="C18" s="55"/>
      <c r="D18" s="16"/>
      <c r="E18" s="17"/>
      <c r="F18" s="17"/>
      <c r="G18" s="17"/>
      <c r="H18" s="17"/>
      <c r="I18" s="17"/>
      <c r="J18" s="17"/>
      <c r="K18" s="17"/>
    </row>
    <row r="19" spans="1:11" ht="16.5" customHeight="1">
      <c r="A19" s="18" t="s">
        <v>10</v>
      </c>
      <c r="B19" s="19"/>
      <c r="C19" s="20"/>
      <c r="D19" s="31">
        <f>SUM(E19-F19+I19)</f>
        <v>101399</v>
      </c>
      <c r="E19" s="32">
        <v>123204</v>
      </c>
      <c r="F19" s="33">
        <v>45989</v>
      </c>
      <c r="G19" s="33">
        <v>40794</v>
      </c>
      <c r="H19" s="33">
        <f>F19-G19</f>
        <v>5195</v>
      </c>
      <c r="I19" s="34">
        <v>24184</v>
      </c>
      <c r="J19" s="34">
        <v>22451</v>
      </c>
      <c r="K19" s="34">
        <f>SUM(I19-J19)</f>
        <v>1733</v>
      </c>
    </row>
    <row r="20" spans="1:11" ht="16.5" customHeight="1">
      <c r="A20" s="8" t="s">
        <v>11</v>
      </c>
      <c r="B20" s="9"/>
      <c r="C20" s="21"/>
      <c r="D20" s="35">
        <f>SUM(E20-F20+I20)</f>
        <v>18216</v>
      </c>
      <c r="E20" s="12">
        <v>18676</v>
      </c>
      <c r="F20" s="12">
        <v>499</v>
      </c>
      <c r="G20" s="15" t="s">
        <v>13</v>
      </c>
      <c r="H20" s="22">
        <v>499</v>
      </c>
      <c r="I20" s="12">
        <v>39</v>
      </c>
      <c r="J20" s="13" t="s">
        <v>13</v>
      </c>
      <c r="K20" s="13" t="s">
        <v>13</v>
      </c>
    </row>
    <row r="21" spans="1:11" ht="16.5" customHeight="1">
      <c r="A21" s="8" t="s">
        <v>14</v>
      </c>
      <c r="B21" s="9"/>
      <c r="C21" s="21"/>
      <c r="D21" s="35">
        <f aca="true" t="shared" si="0" ref="D21:D29">SUM(E21-F21+I21)</f>
        <v>3952</v>
      </c>
      <c r="E21" s="12">
        <v>5481</v>
      </c>
      <c r="F21" s="12">
        <v>3329</v>
      </c>
      <c r="G21" s="12">
        <v>384</v>
      </c>
      <c r="H21" s="22">
        <f aca="true" t="shared" si="1" ref="H21:H28">F21-G21</f>
        <v>2945</v>
      </c>
      <c r="I21" s="12">
        <v>1800</v>
      </c>
      <c r="J21" s="12">
        <v>269</v>
      </c>
      <c r="K21" s="23">
        <f aca="true" t="shared" si="2" ref="K21:K29">SUM(I21-J21)</f>
        <v>1531</v>
      </c>
    </row>
    <row r="22" spans="1:11" ht="16.5" customHeight="1">
      <c r="A22" s="8" t="s">
        <v>15</v>
      </c>
      <c r="B22" s="9"/>
      <c r="C22" s="21"/>
      <c r="D22" s="35">
        <f t="shared" si="0"/>
        <v>5172</v>
      </c>
      <c r="E22" s="12">
        <v>7988</v>
      </c>
      <c r="F22" s="12">
        <v>4575</v>
      </c>
      <c r="G22" s="12">
        <v>3045</v>
      </c>
      <c r="H22" s="22">
        <f t="shared" si="1"/>
        <v>1530</v>
      </c>
      <c r="I22" s="12">
        <v>1759</v>
      </c>
      <c r="J22" s="12">
        <v>1622</v>
      </c>
      <c r="K22" s="23">
        <f t="shared" si="2"/>
        <v>137</v>
      </c>
    </row>
    <row r="23" spans="1:11" ht="16.5" customHeight="1">
      <c r="A23" s="8" t="s">
        <v>16</v>
      </c>
      <c r="B23" s="9"/>
      <c r="C23" s="21"/>
      <c r="D23" s="35">
        <f t="shared" si="0"/>
        <v>7041</v>
      </c>
      <c r="E23" s="12">
        <v>9802</v>
      </c>
      <c r="F23" s="12">
        <v>5393</v>
      </c>
      <c r="G23" s="12">
        <v>5256</v>
      </c>
      <c r="H23" s="22">
        <f t="shared" si="1"/>
        <v>137</v>
      </c>
      <c r="I23" s="12">
        <v>2632</v>
      </c>
      <c r="J23" s="12">
        <v>2620</v>
      </c>
      <c r="K23" s="23">
        <f t="shared" si="2"/>
        <v>12</v>
      </c>
    </row>
    <row r="24" spans="1:11" ht="16.5" customHeight="1">
      <c r="A24" s="8" t="s">
        <v>17</v>
      </c>
      <c r="B24" s="9"/>
      <c r="C24" s="21"/>
      <c r="D24" s="35">
        <f t="shared" si="0"/>
        <v>8959</v>
      </c>
      <c r="E24" s="12">
        <v>12432</v>
      </c>
      <c r="F24" s="12">
        <v>6639</v>
      </c>
      <c r="G24" s="12">
        <v>6595</v>
      </c>
      <c r="H24" s="22">
        <f t="shared" si="1"/>
        <v>44</v>
      </c>
      <c r="I24" s="12">
        <v>3166</v>
      </c>
      <c r="J24" s="12">
        <v>3160</v>
      </c>
      <c r="K24" s="23">
        <f t="shared" si="2"/>
        <v>6</v>
      </c>
    </row>
    <row r="25" spans="1:11" ht="16.5" customHeight="1">
      <c r="A25" s="8" t="s">
        <v>18</v>
      </c>
      <c r="B25" s="9"/>
      <c r="C25" s="21"/>
      <c r="D25" s="35">
        <f t="shared" si="0"/>
        <v>15396</v>
      </c>
      <c r="E25" s="12">
        <v>21590</v>
      </c>
      <c r="F25" s="12">
        <v>11329</v>
      </c>
      <c r="G25" s="12">
        <v>11299</v>
      </c>
      <c r="H25" s="22">
        <f t="shared" si="1"/>
        <v>30</v>
      </c>
      <c r="I25" s="12">
        <v>5135</v>
      </c>
      <c r="J25" s="12">
        <v>5132</v>
      </c>
      <c r="K25" s="23">
        <f t="shared" si="2"/>
        <v>3</v>
      </c>
    </row>
    <row r="26" spans="1:11" ht="16.5" customHeight="1">
      <c r="A26" s="8" t="s">
        <v>19</v>
      </c>
      <c r="B26" s="9"/>
      <c r="C26" s="21"/>
      <c r="D26" s="35">
        <f t="shared" si="0"/>
        <v>11884</v>
      </c>
      <c r="E26" s="12">
        <v>14378</v>
      </c>
      <c r="F26" s="12">
        <v>7216</v>
      </c>
      <c r="G26" s="12">
        <v>7209</v>
      </c>
      <c r="H26" s="22">
        <f t="shared" si="1"/>
        <v>7</v>
      </c>
      <c r="I26" s="12">
        <v>4722</v>
      </c>
      <c r="J26" s="12">
        <v>4718</v>
      </c>
      <c r="K26" s="23">
        <f t="shared" si="2"/>
        <v>4</v>
      </c>
    </row>
    <row r="27" spans="1:11" ht="16.5" customHeight="1">
      <c r="A27" s="8" t="s">
        <v>20</v>
      </c>
      <c r="B27" s="9"/>
      <c r="C27" s="21"/>
      <c r="D27" s="35">
        <f t="shared" si="0"/>
        <v>14289</v>
      </c>
      <c r="E27" s="12">
        <v>15994</v>
      </c>
      <c r="F27" s="12">
        <v>5698</v>
      </c>
      <c r="G27" s="12">
        <v>5696</v>
      </c>
      <c r="H27" s="22">
        <f t="shared" si="1"/>
        <v>2</v>
      </c>
      <c r="I27" s="12">
        <v>3993</v>
      </c>
      <c r="J27" s="12">
        <v>3993</v>
      </c>
      <c r="K27" s="13" t="s">
        <v>13</v>
      </c>
    </row>
    <row r="28" spans="1:11" ht="16.5" customHeight="1">
      <c r="A28" s="8" t="s">
        <v>21</v>
      </c>
      <c r="B28" s="9"/>
      <c r="C28" s="21"/>
      <c r="D28" s="35">
        <f t="shared" si="0"/>
        <v>10759</v>
      </c>
      <c r="E28" s="12">
        <v>11097</v>
      </c>
      <c r="F28" s="12">
        <v>1209</v>
      </c>
      <c r="G28" s="12">
        <v>1208</v>
      </c>
      <c r="H28" s="22">
        <f t="shared" si="1"/>
        <v>1</v>
      </c>
      <c r="I28" s="12">
        <v>871</v>
      </c>
      <c r="J28" s="12">
        <v>871</v>
      </c>
      <c r="K28" s="13" t="s">
        <v>13</v>
      </c>
    </row>
    <row r="29" spans="1:11" ht="16.5" customHeight="1" thickBot="1">
      <c r="A29" s="24" t="s">
        <v>22</v>
      </c>
      <c r="B29" s="25"/>
      <c r="C29" s="26"/>
      <c r="D29" s="36">
        <f t="shared" si="0"/>
        <v>5731</v>
      </c>
      <c r="E29" s="27">
        <v>5766</v>
      </c>
      <c r="F29" s="27">
        <v>102</v>
      </c>
      <c r="G29" s="27">
        <v>102</v>
      </c>
      <c r="H29" s="28" t="s">
        <v>12</v>
      </c>
      <c r="I29" s="27">
        <v>67</v>
      </c>
      <c r="J29" s="27">
        <v>66</v>
      </c>
      <c r="K29" s="29">
        <f t="shared" si="2"/>
        <v>1</v>
      </c>
    </row>
    <row r="30" spans="1:11" ht="18" customHeight="1">
      <c r="A30" s="30" t="s">
        <v>1</v>
      </c>
      <c r="B30" s="30"/>
      <c r="C30" s="1"/>
      <c r="D30" s="1"/>
      <c r="E30" s="1"/>
      <c r="F30" s="1"/>
      <c r="G30" s="1"/>
      <c r="H30" s="1"/>
      <c r="I30" s="1"/>
      <c r="J30" s="1"/>
      <c r="K30" s="1"/>
    </row>
    <row r="31" spans="1:11" ht="14.25" customHeight="1">
      <c r="A31" s="30" t="s">
        <v>25</v>
      </c>
      <c r="B31" s="30"/>
      <c r="C31" s="1"/>
      <c r="D31" s="1"/>
      <c r="E31" s="1"/>
      <c r="F31" s="1"/>
      <c r="G31" s="1"/>
      <c r="H31" s="1"/>
      <c r="I31" s="1"/>
      <c r="J31" s="1"/>
      <c r="K31" s="1"/>
    </row>
    <row r="32" spans="1:11" ht="14.25" customHeight="1">
      <c r="A32" s="30" t="s">
        <v>26</v>
      </c>
      <c r="B32" s="30"/>
      <c r="C32" s="1"/>
      <c r="D32" s="1"/>
      <c r="E32" s="1"/>
      <c r="F32" s="1"/>
      <c r="G32" s="1"/>
      <c r="H32" s="1"/>
      <c r="I32" s="1"/>
      <c r="J32" s="1"/>
      <c r="K32" s="1"/>
    </row>
    <row r="33" spans="1:11" ht="14.25" customHeight="1">
      <c r="A33" s="30" t="s">
        <v>24</v>
      </c>
      <c r="B33" s="30"/>
      <c r="C33" s="1"/>
      <c r="D33" s="1"/>
      <c r="E33" s="1"/>
      <c r="F33" s="1"/>
      <c r="G33" s="1"/>
      <c r="H33" s="1"/>
      <c r="I33" s="1"/>
      <c r="J33" s="1"/>
      <c r="K33" s="1"/>
    </row>
    <row r="34" ht="13.5" customHeight="1">
      <c r="A34" s="4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</sheetData>
  <mergeCells count="15">
    <mergeCell ref="A18:C18"/>
    <mergeCell ref="I4:I5"/>
    <mergeCell ref="J4:J5"/>
    <mergeCell ref="K4:K5"/>
    <mergeCell ref="A6:C6"/>
    <mergeCell ref="A1:K1"/>
    <mergeCell ref="J2:K2"/>
    <mergeCell ref="A3:C5"/>
    <mergeCell ref="D3:D5"/>
    <mergeCell ref="E3:E5"/>
    <mergeCell ref="F3:H3"/>
    <mergeCell ref="I3:K3"/>
    <mergeCell ref="F4:F5"/>
    <mergeCell ref="G4:G5"/>
    <mergeCell ref="H4:H5"/>
  </mergeCells>
  <printOptions/>
  <pageMargins left="0.31" right="0.68" top="0.6692913385826772" bottom="0.472440944881889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2008-11-04T06:07:02Z</cp:lastPrinted>
  <dcterms:created xsi:type="dcterms:W3CDTF">1997-01-08T22:48:59Z</dcterms:created>
  <dcterms:modified xsi:type="dcterms:W3CDTF">2008-11-04T06:07:03Z</dcterms:modified>
  <cp:category/>
  <cp:version/>
  <cp:contentType/>
  <cp:contentStatus/>
</cp:coreProperties>
</file>