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0350" windowHeight="8340" tabRatio="701" activeTab="0"/>
  </bookViews>
  <sheets>
    <sheet name="setaizin20100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<sst xmlns="http://schemas.openxmlformats.org/spreadsheetml/2006/main" count="116" uniqueCount="78">
  <si>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</si>
  <si>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</si>
  <si>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</si>
  <si>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</si>
  <si>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</si>
  <si>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</si>
  <si>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</si>
  <si>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</si>
  <si>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</si>
  <si>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</si>
  <si>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</si>
  <si>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</si>
  <si>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</si>
  <si>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</si>
  <si>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</si>
  <si>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</si>
  <si>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</si>
  <si>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</si>
  <si>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</si>
  <si>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</si>
  <si>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</si>
  <si>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</si>
  <si>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</si>
  <si>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</si>
  <si>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</si>
  <si>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</si>
  <si>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</si>
  <si>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</si>
  <si>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</si>
  <si>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</si>
  <si>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</si>
  <si>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</si>
  <si>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</si>
  <si>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</si>
  <si>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</si>
  <si>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</si>
  <si>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</si>
  <si>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</si>
  <si>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</si>
  <si>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</si>
  <si>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</si>
  <si>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</si>
  <si>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</si>
  <si>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</si>
  <si>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</si>
  <si>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</si>
  <si>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</si>
  <si>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</si>
  <si>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</si>
  <si>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</si>
  <si>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</si>
  <si>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</si>
  <si>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</si>
  <si>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</si>
  <si>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</si>
  <si>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</si>
  <si>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</si>
  <si>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</si>
  <si>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</si>
  <si>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</si>
  <si>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</si>
  <si>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</si>
  <si>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</si>
  <si>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</si>
  <si>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</si>
  <si>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</si>
  <si>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</si>
  <si>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</si>
  <si>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</si>
  <si>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</si>
  <si>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</si>
  <si>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</si>
  <si>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</si>
  <si>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</si>
  <si>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</si>
  <si>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</si>
  <si>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</si>
  <si>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平成２２年 １月１日現在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</si>
</sst>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4" xfId="0" applyNumberFormat="1" applyFont="1" applyBorder="1" applyAlignment="1">
      <alignment horizontal="right"/>
    </xf>
    <xf numFmtId="180" fontId="0" fillId="0" borderId="35" xfId="0" applyNumberForma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33" borderId="37" xfId="0" applyNumberFormat="1" applyFill="1" applyBorder="1" applyAlignment="1">
      <alignment horizontal="center" vertical="center"/>
    </xf>
    <xf numFmtId="180" fontId="0" fillId="33" borderId="38" xfId="0" applyNumberForma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0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0" fillId="33" borderId="42" xfId="0" applyNumberFormat="1" applyFill="1" applyBorder="1" applyAlignment="1">
      <alignment horizontal="center" vertical="center"/>
    </xf>
    <xf numFmtId="180" fontId="3" fillId="33" borderId="40" xfId="0" applyNumberFormat="1" applyFont="1" applyFill="1" applyBorder="1" applyAlignment="1">
      <alignment horizontal="center" vertical="center"/>
    </xf>
    <xf numFmtId="180" fontId="3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ill="1" applyBorder="1" applyAlignment="1">
      <alignment horizontal="center" vertical="center"/>
    </xf>
    <xf numFmtId="180" fontId="0" fillId="33" borderId="44" xfId="0" applyNumberFormat="1" applyFill="1" applyBorder="1" applyAlignment="1">
      <alignment horizontal="center" vertical="center"/>
    </xf>
    <xf numFmtId="180" fontId="3" fillId="33" borderId="43" xfId="0" applyNumberFormat="1" applyFont="1" applyFill="1" applyBorder="1" applyAlignment="1">
      <alignment horizontal="center" vertical="center"/>
    </xf>
    <xf numFmtId="180" fontId="3" fillId="33" borderId="45" xfId="0" applyNumberFormat="1" applyFont="1" applyFill="1" applyBorder="1" applyAlignment="1">
      <alignment horizontal="center" vertical="center"/>
    </xf>
    <xf numFmtId="176" fontId="8" fillId="0" borderId="46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47" xfId="0" applyNumberForma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7" ht="14.25" thickBot="1">
      <c r="O2" s="54" t="s">
        <v>77</v>
      </c>
      <c r="P2" s="54"/>
      <c r="Q2" s="54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5" t="s">
        <v>0</v>
      </c>
      <c r="G3" s="56"/>
      <c r="H3" s="8" t="s">
        <v>1</v>
      </c>
      <c r="I3" s="8" t="s">
        <v>2</v>
      </c>
      <c r="J3" s="8" t="s">
        <v>3</v>
      </c>
      <c r="K3" s="9" t="s">
        <v>4</v>
      </c>
      <c r="L3" s="55" t="s">
        <v>70</v>
      </c>
      <c r="M3" s="56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58416</v>
      </c>
      <c r="C4" s="31">
        <f>D4+E4</f>
        <v>129340</v>
      </c>
      <c r="D4" s="31">
        <f>SUM(D9:D31,J4:J31,P4:P31)</f>
        <v>66191</v>
      </c>
      <c r="E4" s="31">
        <f>SUM(E9:E31,K4:K31,Q4:Q31)</f>
        <v>63149</v>
      </c>
      <c r="F4" s="57" t="s">
        <v>71</v>
      </c>
      <c r="G4" s="58"/>
      <c r="H4" s="22">
        <v>878</v>
      </c>
      <c r="I4" s="32">
        <f aca="true" t="shared" si="0" ref="I4:I31">SUM(J4:K4)</f>
        <v>2126</v>
      </c>
      <c r="J4" s="22">
        <v>1079</v>
      </c>
      <c r="K4" s="23">
        <v>1047</v>
      </c>
      <c r="L4" s="57" t="s">
        <v>72</v>
      </c>
      <c r="M4" s="59"/>
      <c r="N4" s="22">
        <v>482</v>
      </c>
      <c r="O4" s="32">
        <f aca="true" t="shared" si="1" ref="O4:O31">SUM(P4:Q4)</f>
        <v>966</v>
      </c>
      <c r="P4" s="22">
        <v>516</v>
      </c>
      <c r="Q4" s="27">
        <v>450</v>
      </c>
    </row>
    <row r="5" spans="1:19" ht="17.25" customHeight="1">
      <c r="A5" s="12" t="s">
        <v>6</v>
      </c>
      <c r="B5" s="31">
        <f>B4-B6</f>
        <v>56248</v>
      </c>
      <c r="C5" s="31">
        <f>SUM(D5:E5)</f>
        <v>126463</v>
      </c>
      <c r="D5" s="31">
        <v>64882</v>
      </c>
      <c r="E5" s="31">
        <v>61581</v>
      </c>
      <c r="F5" s="60" t="s">
        <v>73</v>
      </c>
      <c r="G5" s="61"/>
      <c r="H5" s="6">
        <v>653</v>
      </c>
      <c r="I5" s="33">
        <f t="shared" si="0"/>
        <v>1478</v>
      </c>
      <c r="J5" s="6">
        <v>766</v>
      </c>
      <c r="K5" s="24">
        <v>712</v>
      </c>
      <c r="L5" s="60" t="s">
        <v>74</v>
      </c>
      <c r="M5" s="62"/>
      <c r="N5" s="6">
        <v>958</v>
      </c>
      <c r="O5" s="33">
        <f t="shared" si="1"/>
        <v>1888</v>
      </c>
      <c r="P5" s="6">
        <v>966</v>
      </c>
      <c r="Q5" s="28">
        <v>922</v>
      </c>
      <c r="R5" s="2"/>
      <c r="S5" s="2"/>
    </row>
    <row r="6" spans="1:17" ht="17.25" customHeight="1">
      <c r="A6" s="12" t="s">
        <v>8</v>
      </c>
      <c r="B6" s="33">
        <v>2168</v>
      </c>
      <c r="C6" s="33">
        <f>C4-C5</f>
        <v>2877</v>
      </c>
      <c r="D6" s="33">
        <f>D4-D5</f>
        <v>1309</v>
      </c>
      <c r="E6" s="34">
        <f>E4-E5</f>
        <v>1568</v>
      </c>
      <c r="F6" s="60" t="s">
        <v>9</v>
      </c>
      <c r="G6" s="61"/>
      <c r="H6" s="6">
        <v>218</v>
      </c>
      <c r="I6" s="33">
        <f t="shared" si="0"/>
        <v>333</v>
      </c>
      <c r="J6" s="6">
        <v>238</v>
      </c>
      <c r="K6" s="24">
        <v>95</v>
      </c>
      <c r="L6" s="60" t="s">
        <v>73</v>
      </c>
      <c r="M6" s="62"/>
      <c r="N6" s="6">
        <v>1782</v>
      </c>
      <c r="O6" s="33">
        <f t="shared" si="1"/>
        <v>3985</v>
      </c>
      <c r="P6" s="6">
        <v>2026</v>
      </c>
      <c r="Q6" s="28">
        <v>1959</v>
      </c>
    </row>
    <row r="7" spans="1:17" ht="17.25" customHeight="1">
      <c r="A7" s="13"/>
      <c r="B7" s="35"/>
      <c r="C7" s="36"/>
      <c r="D7" s="37"/>
      <c r="E7" s="38"/>
      <c r="F7" s="60" t="s">
        <v>10</v>
      </c>
      <c r="G7" s="61"/>
      <c r="H7" s="39">
        <v>0</v>
      </c>
      <c r="I7" s="33">
        <f t="shared" si="0"/>
        <v>0</v>
      </c>
      <c r="J7" s="33">
        <v>0</v>
      </c>
      <c r="K7" s="34">
        <v>0</v>
      </c>
      <c r="L7" s="60" t="s">
        <v>75</v>
      </c>
      <c r="M7" s="62"/>
      <c r="N7" s="6">
        <v>665</v>
      </c>
      <c r="O7" s="33">
        <f t="shared" si="1"/>
        <v>1766</v>
      </c>
      <c r="P7" s="6">
        <v>907</v>
      </c>
      <c r="Q7" s="28">
        <v>859</v>
      </c>
    </row>
    <row r="8" spans="1:17" ht="17.25" customHeight="1">
      <c r="A8" s="14"/>
      <c r="B8" s="40"/>
      <c r="C8" s="41"/>
      <c r="D8" s="40"/>
      <c r="E8" s="42"/>
      <c r="F8" s="60" t="s">
        <v>11</v>
      </c>
      <c r="G8" s="61"/>
      <c r="H8" s="6">
        <v>51</v>
      </c>
      <c r="I8" s="33">
        <f t="shared" si="0"/>
        <v>75</v>
      </c>
      <c r="J8" s="6">
        <v>51</v>
      </c>
      <c r="K8" s="24">
        <v>24</v>
      </c>
      <c r="L8" s="60" t="s">
        <v>55</v>
      </c>
      <c r="M8" s="62"/>
      <c r="N8" s="6">
        <v>90</v>
      </c>
      <c r="O8" s="33">
        <f t="shared" si="1"/>
        <v>105</v>
      </c>
      <c r="P8" s="6">
        <v>44</v>
      </c>
      <c r="Q8" s="28">
        <v>61</v>
      </c>
    </row>
    <row r="9" spans="1:17" ht="17.25" customHeight="1">
      <c r="A9" s="15" t="s">
        <v>54</v>
      </c>
      <c r="B9" s="18">
        <v>2842</v>
      </c>
      <c r="C9" s="33">
        <f aca="true" t="shared" si="2" ref="C9:C31">SUM(D9:E9)</f>
        <v>6176</v>
      </c>
      <c r="D9" s="18">
        <v>3154</v>
      </c>
      <c r="E9" s="19">
        <v>3022</v>
      </c>
      <c r="F9" s="60" t="s">
        <v>13</v>
      </c>
      <c r="G9" s="61"/>
      <c r="H9" s="6">
        <v>4</v>
      </c>
      <c r="I9" s="33">
        <f t="shared" si="0"/>
        <v>8</v>
      </c>
      <c r="J9" s="6">
        <v>5</v>
      </c>
      <c r="K9" s="24">
        <v>3</v>
      </c>
      <c r="L9" s="60" t="s">
        <v>12</v>
      </c>
      <c r="M9" s="62"/>
      <c r="N9" s="6">
        <v>328</v>
      </c>
      <c r="O9" s="33">
        <f t="shared" si="1"/>
        <v>741</v>
      </c>
      <c r="P9" s="6">
        <v>392</v>
      </c>
      <c r="Q9" s="28">
        <v>349</v>
      </c>
    </row>
    <row r="10" spans="1:17" ht="17.25" customHeight="1">
      <c r="A10" s="16" t="s">
        <v>15</v>
      </c>
      <c r="B10" s="18">
        <v>2592</v>
      </c>
      <c r="C10" s="33">
        <f t="shared" si="2"/>
        <v>4953</v>
      </c>
      <c r="D10" s="18">
        <v>2509</v>
      </c>
      <c r="E10" s="19">
        <v>2444</v>
      </c>
      <c r="F10" s="60" t="s">
        <v>16</v>
      </c>
      <c r="G10" s="61"/>
      <c r="H10" s="6">
        <v>11</v>
      </c>
      <c r="I10" s="33">
        <f t="shared" si="0"/>
        <v>20</v>
      </c>
      <c r="J10" s="6">
        <v>17</v>
      </c>
      <c r="K10" s="24">
        <v>3</v>
      </c>
      <c r="L10" s="60" t="s">
        <v>14</v>
      </c>
      <c r="M10" s="62"/>
      <c r="N10" s="6">
        <v>565</v>
      </c>
      <c r="O10" s="33">
        <f t="shared" si="1"/>
        <v>1238</v>
      </c>
      <c r="P10" s="6">
        <v>614</v>
      </c>
      <c r="Q10" s="28">
        <v>624</v>
      </c>
    </row>
    <row r="11" spans="1:17" ht="17.25" customHeight="1">
      <c r="A11" s="16" t="s">
        <v>18</v>
      </c>
      <c r="B11" s="18">
        <v>605</v>
      </c>
      <c r="C11" s="33">
        <f t="shared" si="2"/>
        <v>1315</v>
      </c>
      <c r="D11" s="18">
        <v>685</v>
      </c>
      <c r="E11" s="19">
        <v>630</v>
      </c>
      <c r="F11" s="60" t="s">
        <v>19</v>
      </c>
      <c r="G11" s="61"/>
      <c r="H11" s="6">
        <v>607</v>
      </c>
      <c r="I11" s="33">
        <f t="shared" si="0"/>
        <v>607</v>
      </c>
      <c r="J11" s="6">
        <v>448</v>
      </c>
      <c r="K11" s="24">
        <v>159</v>
      </c>
      <c r="L11" s="60" t="s">
        <v>17</v>
      </c>
      <c r="M11" s="62"/>
      <c r="N11" s="6">
        <v>491</v>
      </c>
      <c r="O11" s="33">
        <f t="shared" si="1"/>
        <v>931</v>
      </c>
      <c r="P11" s="6">
        <v>457</v>
      </c>
      <c r="Q11" s="28">
        <v>474</v>
      </c>
    </row>
    <row r="12" spans="1:17" ht="17.25" customHeight="1">
      <c r="A12" s="16" t="s">
        <v>20</v>
      </c>
      <c r="B12" s="18">
        <v>838</v>
      </c>
      <c r="C12" s="33">
        <f t="shared" si="2"/>
        <v>1443</v>
      </c>
      <c r="D12" s="18">
        <v>782</v>
      </c>
      <c r="E12" s="19">
        <v>661</v>
      </c>
      <c r="F12" s="60" t="s">
        <v>21</v>
      </c>
      <c r="G12" s="61"/>
      <c r="H12" s="6">
        <v>418</v>
      </c>
      <c r="I12" s="33">
        <f t="shared" si="0"/>
        <v>1052</v>
      </c>
      <c r="J12" s="6">
        <v>516</v>
      </c>
      <c r="K12" s="24">
        <v>536</v>
      </c>
      <c r="L12" s="60" t="s">
        <v>14</v>
      </c>
      <c r="M12" s="62"/>
      <c r="N12" s="6">
        <v>509</v>
      </c>
      <c r="O12" s="33">
        <f t="shared" si="1"/>
        <v>1122</v>
      </c>
      <c r="P12" s="6">
        <v>557</v>
      </c>
      <c r="Q12" s="28">
        <v>565</v>
      </c>
    </row>
    <row r="13" spans="1:17" ht="17.25" customHeight="1">
      <c r="A13" s="16" t="s">
        <v>23</v>
      </c>
      <c r="B13" s="18">
        <v>1242</v>
      </c>
      <c r="C13" s="33">
        <f t="shared" si="2"/>
        <v>2337</v>
      </c>
      <c r="D13" s="18">
        <v>1152</v>
      </c>
      <c r="E13" s="19">
        <v>1185</v>
      </c>
      <c r="F13" s="60" t="s">
        <v>24</v>
      </c>
      <c r="G13" s="61"/>
      <c r="H13" s="6">
        <v>590</v>
      </c>
      <c r="I13" s="33">
        <f t="shared" si="0"/>
        <v>1003</v>
      </c>
      <c r="J13" s="6">
        <v>551</v>
      </c>
      <c r="K13" s="24">
        <v>452</v>
      </c>
      <c r="L13" s="60" t="s">
        <v>22</v>
      </c>
      <c r="M13" s="62"/>
      <c r="N13" s="6">
        <v>244</v>
      </c>
      <c r="O13" s="33">
        <f t="shared" si="1"/>
        <v>461</v>
      </c>
      <c r="P13" s="6">
        <v>239</v>
      </c>
      <c r="Q13" s="28">
        <v>222</v>
      </c>
    </row>
    <row r="14" spans="1:17" ht="17.25" customHeight="1">
      <c r="A14" s="16" t="s">
        <v>25</v>
      </c>
      <c r="B14" s="18">
        <v>983</v>
      </c>
      <c r="C14" s="33">
        <f t="shared" si="2"/>
        <v>2195</v>
      </c>
      <c r="D14" s="18">
        <v>1121</v>
      </c>
      <c r="E14" s="19">
        <v>1074</v>
      </c>
      <c r="F14" s="60" t="s">
        <v>26</v>
      </c>
      <c r="G14" s="61"/>
      <c r="H14" s="6">
        <v>559</v>
      </c>
      <c r="I14" s="33">
        <f t="shared" si="0"/>
        <v>1095</v>
      </c>
      <c r="J14" s="6">
        <v>576</v>
      </c>
      <c r="K14" s="24">
        <v>519</v>
      </c>
      <c r="L14" s="60" t="s">
        <v>14</v>
      </c>
      <c r="M14" s="62"/>
      <c r="N14" s="6">
        <v>171</v>
      </c>
      <c r="O14" s="33">
        <f t="shared" si="1"/>
        <v>354</v>
      </c>
      <c r="P14" s="6">
        <v>191</v>
      </c>
      <c r="Q14" s="28">
        <v>163</v>
      </c>
    </row>
    <row r="15" spans="1:17" ht="17.25" customHeight="1">
      <c r="A15" s="16" t="s">
        <v>23</v>
      </c>
      <c r="B15" s="18">
        <v>1132</v>
      </c>
      <c r="C15" s="33">
        <f t="shared" si="2"/>
        <v>2540</v>
      </c>
      <c r="D15" s="18">
        <v>1346</v>
      </c>
      <c r="E15" s="19">
        <v>1194</v>
      </c>
      <c r="F15" s="60" t="s">
        <v>28</v>
      </c>
      <c r="G15" s="61"/>
      <c r="H15" s="6">
        <v>607</v>
      </c>
      <c r="I15" s="33">
        <f t="shared" si="0"/>
        <v>1229</v>
      </c>
      <c r="J15" s="6">
        <v>611</v>
      </c>
      <c r="K15" s="24">
        <v>618</v>
      </c>
      <c r="L15" s="60" t="s">
        <v>56</v>
      </c>
      <c r="M15" s="62"/>
      <c r="N15" s="6">
        <v>389</v>
      </c>
      <c r="O15" s="33">
        <f t="shared" si="1"/>
        <v>823</v>
      </c>
      <c r="P15" s="6">
        <v>427</v>
      </c>
      <c r="Q15" s="28">
        <v>396</v>
      </c>
    </row>
    <row r="16" spans="1:17" ht="17.25" customHeight="1">
      <c r="A16" s="16" t="s">
        <v>30</v>
      </c>
      <c r="B16" s="18">
        <v>1030</v>
      </c>
      <c r="C16" s="33">
        <f t="shared" si="2"/>
        <v>2458</v>
      </c>
      <c r="D16" s="18">
        <v>1227</v>
      </c>
      <c r="E16" s="19">
        <v>1231</v>
      </c>
      <c r="F16" s="60" t="s">
        <v>24</v>
      </c>
      <c r="G16" s="61"/>
      <c r="H16" s="6">
        <v>369</v>
      </c>
      <c r="I16" s="33">
        <f t="shared" si="0"/>
        <v>740</v>
      </c>
      <c r="J16" s="6">
        <v>370</v>
      </c>
      <c r="K16" s="24">
        <v>370</v>
      </c>
      <c r="L16" s="60" t="s">
        <v>29</v>
      </c>
      <c r="M16" s="62"/>
      <c r="N16" s="6">
        <v>524</v>
      </c>
      <c r="O16" s="33">
        <f t="shared" si="1"/>
        <v>1237</v>
      </c>
      <c r="P16" s="6">
        <v>628</v>
      </c>
      <c r="Q16" s="28">
        <v>609</v>
      </c>
    </row>
    <row r="17" spans="1:17" ht="17.25" customHeight="1">
      <c r="A17" s="16" t="s">
        <v>32</v>
      </c>
      <c r="B17" s="18">
        <v>274</v>
      </c>
      <c r="C17" s="33">
        <f t="shared" si="2"/>
        <v>536</v>
      </c>
      <c r="D17" s="18">
        <v>280</v>
      </c>
      <c r="E17" s="19">
        <v>256</v>
      </c>
      <c r="F17" s="60" t="s">
        <v>33</v>
      </c>
      <c r="G17" s="61"/>
      <c r="H17" s="6">
        <v>1681</v>
      </c>
      <c r="I17" s="33">
        <f t="shared" si="0"/>
        <v>3658</v>
      </c>
      <c r="J17" s="6">
        <v>1887</v>
      </c>
      <c r="K17" s="24">
        <v>1771</v>
      </c>
      <c r="L17" s="60" t="s">
        <v>31</v>
      </c>
      <c r="M17" s="62"/>
      <c r="N17" s="6">
        <v>26</v>
      </c>
      <c r="O17" s="33">
        <f t="shared" si="1"/>
        <v>57</v>
      </c>
      <c r="P17" s="6">
        <v>34</v>
      </c>
      <c r="Q17" s="28">
        <v>23</v>
      </c>
    </row>
    <row r="18" spans="1:17" ht="17.25" customHeight="1">
      <c r="A18" s="16" t="s">
        <v>34</v>
      </c>
      <c r="B18" s="18">
        <v>525</v>
      </c>
      <c r="C18" s="33">
        <f t="shared" si="2"/>
        <v>1039</v>
      </c>
      <c r="D18" s="18">
        <v>546</v>
      </c>
      <c r="E18" s="19">
        <v>493</v>
      </c>
      <c r="F18" s="60" t="s">
        <v>14</v>
      </c>
      <c r="G18" s="61"/>
      <c r="H18" s="6">
        <v>1680</v>
      </c>
      <c r="I18" s="33">
        <f t="shared" si="0"/>
        <v>3709</v>
      </c>
      <c r="J18" s="6">
        <v>1850</v>
      </c>
      <c r="K18" s="24">
        <v>1859</v>
      </c>
      <c r="L18" s="63" t="s">
        <v>76</v>
      </c>
      <c r="M18" s="64"/>
      <c r="N18" s="6">
        <v>1888</v>
      </c>
      <c r="O18" s="33">
        <f t="shared" si="1"/>
        <v>3888</v>
      </c>
      <c r="P18" s="6">
        <v>1908</v>
      </c>
      <c r="Q18" s="28">
        <v>1980</v>
      </c>
    </row>
    <row r="19" spans="1:17" ht="17.25" customHeight="1">
      <c r="A19" s="16" t="s">
        <v>36</v>
      </c>
      <c r="B19" s="18">
        <v>788</v>
      </c>
      <c r="C19" s="33">
        <f t="shared" si="2"/>
        <v>1679</v>
      </c>
      <c r="D19" s="18">
        <v>866</v>
      </c>
      <c r="E19" s="19">
        <v>813</v>
      </c>
      <c r="F19" s="60" t="s">
        <v>27</v>
      </c>
      <c r="G19" s="61"/>
      <c r="H19" s="6">
        <v>1699</v>
      </c>
      <c r="I19" s="33">
        <f t="shared" si="0"/>
        <v>3537</v>
      </c>
      <c r="J19" s="6">
        <v>1760</v>
      </c>
      <c r="K19" s="24">
        <v>1777</v>
      </c>
      <c r="L19" s="63" t="s">
        <v>35</v>
      </c>
      <c r="M19" s="64"/>
      <c r="N19" s="6">
        <v>776</v>
      </c>
      <c r="O19" s="33">
        <f t="shared" si="1"/>
        <v>1553</v>
      </c>
      <c r="P19" s="6">
        <v>784</v>
      </c>
      <c r="Q19" s="28">
        <v>769</v>
      </c>
    </row>
    <row r="20" spans="1:17" ht="17.25" customHeight="1">
      <c r="A20" s="16" t="s">
        <v>23</v>
      </c>
      <c r="B20" s="18">
        <v>1175</v>
      </c>
      <c r="C20" s="33">
        <f t="shared" si="2"/>
        <v>2859</v>
      </c>
      <c r="D20" s="18">
        <v>1422</v>
      </c>
      <c r="E20" s="19">
        <v>1437</v>
      </c>
      <c r="F20" s="60" t="s">
        <v>29</v>
      </c>
      <c r="G20" s="61"/>
      <c r="H20" s="6">
        <v>650</v>
      </c>
      <c r="I20" s="33">
        <f t="shared" si="0"/>
        <v>1420</v>
      </c>
      <c r="J20" s="6">
        <v>715</v>
      </c>
      <c r="K20" s="24">
        <v>705</v>
      </c>
      <c r="L20" s="63" t="s">
        <v>37</v>
      </c>
      <c r="M20" s="64"/>
      <c r="N20" s="6">
        <v>792</v>
      </c>
      <c r="O20" s="33">
        <f t="shared" si="1"/>
        <v>1677</v>
      </c>
      <c r="P20" s="6">
        <v>839</v>
      </c>
      <c r="Q20" s="28">
        <v>838</v>
      </c>
    </row>
    <row r="21" spans="1:17" ht="17.25" customHeight="1">
      <c r="A21" s="16" t="s">
        <v>30</v>
      </c>
      <c r="B21" s="18">
        <v>464</v>
      </c>
      <c r="C21" s="33">
        <f t="shared" si="2"/>
        <v>1065</v>
      </c>
      <c r="D21" s="18">
        <v>537</v>
      </c>
      <c r="E21" s="19">
        <v>528</v>
      </c>
      <c r="F21" s="60" t="s">
        <v>7</v>
      </c>
      <c r="G21" s="61"/>
      <c r="H21" s="6">
        <v>875</v>
      </c>
      <c r="I21" s="33">
        <f t="shared" si="0"/>
        <v>2124</v>
      </c>
      <c r="J21" s="6">
        <v>1082</v>
      </c>
      <c r="K21" s="24">
        <v>1042</v>
      </c>
      <c r="L21" s="63" t="s">
        <v>38</v>
      </c>
      <c r="M21" s="64"/>
      <c r="N21" s="6">
        <v>758</v>
      </c>
      <c r="O21" s="33">
        <f t="shared" si="1"/>
        <v>1665</v>
      </c>
      <c r="P21" s="6">
        <v>850</v>
      </c>
      <c r="Q21" s="28">
        <v>815</v>
      </c>
    </row>
    <row r="22" spans="1:17" ht="17.25" customHeight="1">
      <c r="A22" s="16" t="s">
        <v>40</v>
      </c>
      <c r="B22" s="18">
        <v>1221</v>
      </c>
      <c r="C22" s="33">
        <f t="shared" si="2"/>
        <v>2973</v>
      </c>
      <c r="D22" s="18">
        <v>1496</v>
      </c>
      <c r="E22" s="19">
        <v>1477</v>
      </c>
      <c r="F22" s="60" t="s">
        <v>41</v>
      </c>
      <c r="G22" s="61"/>
      <c r="H22" s="6">
        <v>284</v>
      </c>
      <c r="I22" s="33">
        <f t="shared" si="0"/>
        <v>712</v>
      </c>
      <c r="J22" s="6">
        <v>350</v>
      </c>
      <c r="K22" s="24">
        <v>362</v>
      </c>
      <c r="L22" s="60" t="s">
        <v>39</v>
      </c>
      <c r="M22" s="62"/>
      <c r="N22" s="6">
        <v>6</v>
      </c>
      <c r="O22" s="33">
        <f t="shared" si="1"/>
        <v>18</v>
      </c>
      <c r="P22" s="6">
        <v>10</v>
      </c>
      <c r="Q22" s="28">
        <v>8</v>
      </c>
    </row>
    <row r="23" spans="1:17" ht="17.25" customHeight="1">
      <c r="A23" s="16" t="s">
        <v>23</v>
      </c>
      <c r="B23" s="18">
        <v>1245</v>
      </c>
      <c r="C23" s="33">
        <f t="shared" si="2"/>
        <v>2634</v>
      </c>
      <c r="D23" s="18">
        <v>1403</v>
      </c>
      <c r="E23" s="19">
        <v>1231</v>
      </c>
      <c r="F23" s="60" t="s">
        <v>14</v>
      </c>
      <c r="G23" s="61"/>
      <c r="H23" s="6">
        <v>567</v>
      </c>
      <c r="I23" s="33">
        <f t="shared" si="0"/>
        <v>1449</v>
      </c>
      <c r="J23" s="6">
        <v>721</v>
      </c>
      <c r="K23" s="24">
        <v>728</v>
      </c>
      <c r="L23" s="60" t="s">
        <v>42</v>
      </c>
      <c r="M23" s="62"/>
      <c r="N23" s="6">
        <v>603</v>
      </c>
      <c r="O23" s="33">
        <f t="shared" si="1"/>
        <v>1405</v>
      </c>
      <c r="P23" s="6">
        <v>722</v>
      </c>
      <c r="Q23" s="28">
        <v>683</v>
      </c>
    </row>
    <row r="24" spans="1:17" ht="17.25" customHeight="1">
      <c r="A24" s="16" t="s">
        <v>30</v>
      </c>
      <c r="B24" s="18">
        <v>187</v>
      </c>
      <c r="C24" s="33">
        <f t="shared" si="2"/>
        <v>459</v>
      </c>
      <c r="D24" s="18">
        <v>250</v>
      </c>
      <c r="E24" s="19">
        <v>209</v>
      </c>
      <c r="F24" s="60" t="s">
        <v>27</v>
      </c>
      <c r="G24" s="61"/>
      <c r="H24" s="6">
        <v>1154</v>
      </c>
      <c r="I24" s="33">
        <f t="shared" si="0"/>
        <v>2741</v>
      </c>
      <c r="J24" s="6">
        <v>1412</v>
      </c>
      <c r="K24" s="24">
        <v>1329</v>
      </c>
      <c r="L24" s="60" t="s">
        <v>14</v>
      </c>
      <c r="M24" s="62"/>
      <c r="N24" s="6">
        <v>1122</v>
      </c>
      <c r="O24" s="33">
        <f t="shared" si="1"/>
        <v>2550</v>
      </c>
      <c r="P24" s="6">
        <v>1284</v>
      </c>
      <c r="Q24" s="28">
        <v>1266</v>
      </c>
    </row>
    <row r="25" spans="1:17" ht="17.25" customHeight="1">
      <c r="A25" s="16" t="s">
        <v>32</v>
      </c>
      <c r="B25" s="18">
        <v>1767</v>
      </c>
      <c r="C25" s="33">
        <f t="shared" si="2"/>
        <v>4711</v>
      </c>
      <c r="D25" s="18">
        <v>2384</v>
      </c>
      <c r="E25" s="19">
        <v>2327</v>
      </c>
      <c r="F25" s="60" t="s">
        <v>43</v>
      </c>
      <c r="G25" s="61"/>
      <c r="H25" s="6">
        <v>809</v>
      </c>
      <c r="I25" s="33">
        <f t="shared" si="0"/>
        <v>1729</v>
      </c>
      <c r="J25" s="6">
        <v>893</v>
      </c>
      <c r="K25" s="24">
        <v>836</v>
      </c>
      <c r="L25" s="60" t="s">
        <v>27</v>
      </c>
      <c r="M25" s="62"/>
      <c r="N25" s="6">
        <v>1166</v>
      </c>
      <c r="O25" s="33">
        <f t="shared" si="1"/>
        <v>2847</v>
      </c>
      <c r="P25" s="6">
        <v>1417</v>
      </c>
      <c r="Q25" s="28">
        <v>1430</v>
      </c>
    </row>
    <row r="26" spans="1:17" ht="17.25" customHeight="1">
      <c r="A26" s="16" t="s">
        <v>34</v>
      </c>
      <c r="B26" s="18">
        <v>332</v>
      </c>
      <c r="C26" s="33">
        <f t="shared" si="2"/>
        <v>827</v>
      </c>
      <c r="D26" s="18">
        <v>423</v>
      </c>
      <c r="E26" s="19">
        <v>404</v>
      </c>
      <c r="F26" s="60" t="s">
        <v>24</v>
      </c>
      <c r="G26" s="61"/>
      <c r="H26" s="6">
        <v>417</v>
      </c>
      <c r="I26" s="33">
        <f t="shared" si="0"/>
        <v>924</v>
      </c>
      <c r="J26" s="6">
        <v>506</v>
      </c>
      <c r="K26" s="24">
        <v>418</v>
      </c>
      <c r="L26" s="60" t="s">
        <v>29</v>
      </c>
      <c r="M26" s="62"/>
      <c r="N26" s="6">
        <v>817</v>
      </c>
      <c r="O26" s="33">
        <f t="shared" si="1"/>
        <v>2068</v>
      </c>
      <c r="P26" s="6">
        <v>1060</v>
      </c>
      <c r="Q26" s="28">
        <v>1008</v>
      </c>
    </row>
    <row r="27" spans="1:17" ht="17.25" customHeight="1">
      <c r="A27" s="16" t="s">
        <v>45</v>
      </c>
      <c r="B27" s="18">
        <v>376</v>
      </c>
      <c r="C27" s="33">
        <f t="shared" si="2"/>
        <v>837</v>
      </c>
      <c r="D27" s="18">
        <v>439</v>
      </c>
      <c r="E27" s="19">
        <v>398</v>
      </c>
      <c r="F27" s="60" t="s">
        <v>26</v>
      </c>
      <c r="G27" s="61"/>
      <c r="H27" s="6">
        <v>1461</v>
      </c>
      <c r="I27" s="33">
        <f t="shared" si="0"/>
        <v>3858</v>
      </c>
      <c r="J27" s="6">
        <v>1958</v>
      </c>
      <c r="K27" s="24">
        <v>1900</v>
      </c>
      <c r="L27" s="60" t="s">
        <v>44</v>
      </c>
      <c r="M27" s="62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805</v>
      </c>
      <c r="C28" s="33">
        <f t="shared" si="2"/>
        <v>1889</v>
      </c>
      <c r="D28" s="18">
        <v>967</v>
      </c>
      <c r="E28" s="19">
        <v>922</v>
      </c>
      <c r="F28" s="60" t="s">
        <v>47</v>
      </c>
      <c r="G28" s="61"/>
      <c r="H28" s="6">
        <v>900</v>
      </c>
      <c r="I28" s="33">
        <f t="shared" si="0"/>
        <v>1955</v>
      </c>
      <c r="J28" s="6">
        <v>1009</v>
      </c>
      <c r="K28" s="24">
        <v>946</v>
      </c>
      <c r="L28" s="60" t="s">
        <v>46</v>
      </c>
      <c r="M28" s="62"/>
      <c r="N28" s="6">
        <v>496</v>
      </c>
      <c r="O28" s="33">
        <f t="shared" si="1"/>
        <v>1153</v>
      </c>
      <c r="P28" s="6">
        <v>604</v>
      </c>
      <c r="Q28" s="28">
        <v>549</v>
      </c>
    </row>
    <row r="29" spans="1:17" ht="17.25" customHeight="1">
      <c r="A29" s="16" t="s">
        <v>30</v>
      </c>
      <c r="B29" s="18">
        <v>593</v>
      </c>
      <c r="C29" s="33">
        <f t="shared" si="2"/>
        <v>1379</v>
      </c>
      <c r="D29" s="18">
        <v>723</v>
      </c>
      <c r="E29" s="19">
        <v>656</v>
      </c>
      <c r="F29" s="60" t="s">
        <v>57</v>
      </c>
      <c r="G29" s="61"/>
      <c r="H29" s="6">
        <v>700</v>
      </c>
      <c r="I29" s="33">
        <f t="shared" si="0"/>
        <v>1617</v>
      </c>
      <c r="J29" s="6">
        <v>818</v>
      </c>
      <c r="K29" s="24">
        <v>799</v>
      </c>
      <c r="L29" s="60" t="s">
        <v>14</v>
      </c>
      <c r="M29" s="62"/>
      <c r="N29" s="6">
        <v>545</v>
      </c>
      <c r="O29" s="33">
        <f t="shared" si="1"/>
        <v>1424</v>
      </c>
      <c r="P29" s="6">
        <v>709</v>
      </c>
      <c r="Q29" s="28">
        <v>715</v>
      </c>
    </row>
    <row r="30" spans="1:17" ht="17.25" customHeight="1">
      <c r="A30" s="16" t="s">
        <v>32</v>
      </c>
      <c r="B30" s="18">
        <v>588</v>
      </c>
      <c r="C30" s="33">
        <f t="shared" si="2"/>
        <v>1328</v>
      </c>
      <c r="D30" s="18">
        <v>692</v>
      </c>
      <c r="E30" s="19">
        <v>636</v>
      </c>
      <c r="F30" s="60" t="s">
        <v>27</v>
      </c>
      <c r="G30" s="61"/>
      <c r="H30" s="6">
        <v>597</v>
      </c>
      <c r="I30" s="33">
        <f t="shared" si="0"/>
        <v>1485</v>
      </c>
      <c r="J30" s="6">
        <v>746</v>
      </c>
      <c r="K30" s="24">
        <v>739</v>
      </c>
      <c r="L30" s="63" t="s">
        <v>48</v>
      </c>
      <c r="M30" s="64"/>
      <c r="N30" s="6">
        <v>557</v>
      </c>
      <c r="O30" s="33">
        <f t="shared" si="1"/>
        <v>1307</v>
      </c>
      <c r="P30" s="6">
        <v>690</v>
      </c>
      <c r="Q30" s="28">
        <v>617</v>
      </c>
    </row>
    <row r="31" spans="1:17" ht="17.25" customHeight="1" thickBot="1">
      <c r="A31" s="17" t="s">
        <v>58</v>
      </c>
      <c r="B31" s="20">
        <v>848</v>
      </c>
      <c r="C31" s="44">
        <f t="shared" si="2"/>
        <v>1893</v>
      </c>
      <c r="D31" s="20">
        <v>995</v>
      </c>
      <c r="E31" s="21">
        <v>898</v>
      </c>
      <c r="F31" s="65" t="s">
        <v>59</v>
      </c>
      <c r="G31" s="66"/>
      <c r="H31" s="25">
        <v>660</v>
      </c>
      <c r="I31" s="44">
        <f t="shared" si="0"/>
        <v>1606</v>
      </c>
      <c r="J31" s="25">
        <v>820</v>
      </c>
      <c r="K31" s="26">
        <v>786</v>
      </c>
      <c r="L31" s="67" t="s">
        <v>49</v>
      </c>
      <c r="M31" s="68"/>
      <c r="N31" s="25">
        <v>115</v>
      </c>
      <c r="O31" s="44">
        <f t="shared" si="1"/>
        <v>296</v>
      </c>
      <c r="P31" s="25">
        <v>162</v>
      </c>
      <c r="Q31" s="29">
        <v>134</v>
      </c>
    </row>
    <row r="32" spans="1:17" ht="23.25" customHeight="1">
      <c r="A32" s="69"/>
      <c r="B32" s="69"/>
      <c r="C32" s="69"/>
      <c r="D32" s="69"/>
      <c r="E32" s="69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70" t="s">
        <v>60</v>
      </c>
      <c r="B33" s="70"/>
      <c r="C33" s="70"/>
      <c r="D33" s="70"/>
      <c r="E33" s="70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71" t="s">
        <v>61</v>
      </c>
      <c r="C34" s="71"/>
      <c r="G34" s="71" t="s">
        <v>63</v>
      </c>
      <c r="H34" s="71"/>
      <c r="J34" s="71" t="s">
        <v>67</v>
      </c>
      <c r="K34" s="71"/>
      <c r="N34" s="71" t="s">
        <v>68</v>
      </c>
      <c r="O34" s="71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-13</v>
      </c>
      <c r="C36" s="50">
        <v>34</v>
      </c>
      <c r="D36" s="50">
        <f>SUM(B36:C36)</f>
        <v>21</v>
      </c>
      <c r="E36" s="50">
        <v>-9</v>
      </c>
      <c r="G36" s="50">
        <v>96</v>
      </c>
      <c r="H36" s="51">
        <v>63</v>
      </c>
      <c r="I36" s="51">
        <f>G36-H36</f>
        <v>33</v>
      </c>
      <c r="J36" s="52">
        <v>593</v>
      </c>
      <c r="K36" s="50">
        <v>605</v>
      </c>
      <c r="L36" s="50">
        <f>J36-K36</f>
        <v>-12</v>
      </c>
      <c r="N36" s="5">
        <v>71</v>
      </c>
      <c r="O36" s="5">
        <v>27</v>
      </c>
      <c r="P36" s="5">
        <v>0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2010-01-08T02:02:05Z</cp:lastPrinted>
  <dcterms:created xsi:type="dcterms:W3CDTF">1999-04-14T02:17:46Z</dcterms:created>
  <dcterms:modified xsi:type="dcterms:W3CDTF">2010-01-08T02:24:52Z</dcterms:modified>
  <cp:category/>
  <cp:version/>
  <cp:contentType/>
  <cp:contentStatus/>
</cp:coreProperties>
</file>