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708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<sst xmlns="http://schemas.openxmlformats.org/spreadsheetml/2006/main" count="117" uniqueCount="79">
  <si>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</si>
  <si>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</si>
  <si>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</si>
  <si>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</si>
  <si>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</si>
  <si>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</si>
  <si>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</si>
  <si>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</si>
  <si>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</si>
  <si>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</si>
  <si>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</si>
  <si>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</si>
  <si>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</si>
  <si>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</si>
  <si>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</si>
  <si>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</si>
  <si>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</si>
  <si>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</si>
  <si>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</si>
  <si>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</si>
  <si>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</si>
  <si>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</si>
  <si>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</si>
  <si>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</si>
  <si>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</si>
  <si>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</si>
  <si>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</si>
  <si>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</si>
  <si>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</si>
  <si>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</si>
  <si>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</si>
  <si>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</si>
  <si>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</si>
  <si>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</si>
  <si>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</si>
  <si>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</si>
  <si>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</si>
  <si>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</si>
  <si>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</si>
  <si>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</si>
  <si>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</si>
  <si>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</si>
  <si>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</si>
  <si>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</si>
  <si>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</si>
  <si>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</si>
  <si>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</si>
  <si>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</si>
  <si>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</si>
  <si>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</si>
  <si>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</si>
  <si>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</si>
  <si>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</si>
  <si>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</si>
  <si>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</si>
  <si>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</si>
  <si>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</si>
  <si>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</si>
  <si>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</si>
  <si>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</si>
  <si>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</si>
  <si>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</si>
  <si>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</si>
  <si>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</si>
  <si>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</si>
  <si>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</si>
  <si>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</si>
  <si>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>平成１９年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</si>
  <si>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</si>
  <si>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</si>
  <si>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</si>
  <si>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</si>
  <si>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</si>
  <si>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</si>
  <si>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 xml:space="preserve">     〃   ２丁目</t>
  </si>
  <si>
    <t xml:space="preserve">    〃   ５丁目</t>
  </si>
  <si>
    <t xml:space="preserve">     〃   ４丁目</t>
  </si>
  <si>
    <t>平成１９年８月１日現在</t>
  </si>
  <si>
    <t>7/1～7/31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</si>
</sst>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20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right" vertical="center"/>
    </xf>
    <xf numFmtId="176" fontId="0" fillId="0" borderId="21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22" xfId="49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23" xfId="49" applyNumberFormat="1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176" fontId="3" fillId="24" borderId="24" xfId="0" applyNumberFormat="1" applyFont="1" applyFill="1" applyBorder="1" applyAlignment="1">
      <alignment horizontal="center" vertical="center"/>
    </xf>
    <xf numFmtId="176" fontId="3" fillId="24" borderId="28" xfId="0" applyNumberFormat="1" applyFont="1" applyFill="1" applyBorder="1" applyAlignment="1">
      <alignment horizontal="center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19" xfId="49" applyNumberFormat="1" applyFont="1" applyBorder="1" applyAlignment="1">
      <alignment horizontal="right" vertical="center"/>
    </xf>
    <xf numFmtId="176" fontId="7" fillId="0" borderId="23" xfId="49" applyNumberFormat="1" applyFont="1" applyBorder="1" applyAlignment="1">
      <alignment horizontal="right" vertical="center"/>
    </xf>
    <xf numFmtId="176" fontId="7" fillId="0" borderId="19" xfId="49" applyNumberFormat="1" applyFont="1" applyBorder="1" applyAlignment="1">
      <alignment horizontal="right" vertical="distributed"/>
    </xf>
    <xf numFmtId="176" fontId="7" fillId="0" borderId="30" xfId="49" applyNumberFormat="1" applyFont="1" applyBorder="1" applyAlignment="1">
      <alignment horizontal="right" vertical="distributed"/>
    </xf>
    <xf numFmtId="176" fontId="7" fillId="0" borderId="31" xfId="49" applyNumberFormat="1" applyFont="1" applyBorder="1" applyAlignment="1">
      <alignment horizontal="right" vertical="center"/>
    </xf>
    <xf numFmtId="176" fontId="7" fillId="0" borderId="32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33" xfId="49" applyNumberFormat="1" applyFont="1" applyBorder="1" applyAlignment="1">
      <alignment horizontal="right" vertical="center"/>
    </xf>
    <xf numFmtId="176" fontId="7" fillId="0" borderId="34" xfId="49" applyNumberFormat="1" applyFont="1" applyBorder="1" applyAlignment="1">
      <alignment horizontal="right" vertical="center"/>
    </xf>
    <xf numFmtId="176" fontId="7" fillId="0" borderId="35" xfId="49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19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center" vertical="center"/>
    </xf>
    <xf numFmtId="176" fontId="7" fillId="0" borderId="24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right" vertical="distributed"/>
    </xf>
    <xf numFmtId="176" fontId="7" fillId="0" borderId="36" xfId="49" applyNumberFormat="1" applyFont="1" applyBorder="1" applyAlignment="1">
      <alignment horizontal="right" vertical="distributed"/>
    </xf>
    <xf numFmtId="176" fontId="7" fillId="0" borderId="36" xfId="49" applyNumberFormat="1" applyFont="1" applyBorder="1" applyAlignment="1">
      <alignment horizontal="right" vertical="center"/>
    </xf>
    <xf numFmtId="176" fontId="7" fillId="0" borderId="37" xfId="49" applyNumberFormat="1" applyFont="1" applyBorder="1" applyAlignment="1">
      <alignment horizontal="right" vertical="distributed"/>
    </xf>
    <xf numFmtId="176" fontId="7" fillId="0" borderId="37" xfId="49" applyNumberFormat="1" applyFont="1" applyBorder="1" applyAlignment="1">
      <alignment horizontal="right" vertical="center"/>
    </xf>
    <xf numFmtId="176" fontId="0" fillId="24" borderId="16" xfId="0" applyNumberFormat="1" applyFont="1" applyFill="1" applyBorder="1" applyAlignment="1">
      <alignment horizontal="center" vertical="center"/>
    </xf>
    <xf numFmtId="176" fontId="0" fillId="24" borderId="38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40" xfId="49" applyNumberFormat="1" applyFont="1" applyBorder="1" applyAlignment="1">
      <alignment horizontal="right" vertical="center"/>
    </xf>
    <xf numFmtId="176" fontId="7" fillId="0" borderId="29" xfId="49" applyNumberFormat="1" applyFont="1" applyFill="1" applyBorder="1" applyAlignment="1">
      <alignment horizontal="right" vertical="center"/>
    </xf>
    <xf numFmtId="176" fontId="7" fillId="0" borderId="0" xfId="49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41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49" applyNumberFormat="1" applyFont="1" applyBorder="1" applyAlignment="1">
      <alignment horizontal="center" vertical="center"/>
    </xf>
    <xf numFmtId="176" fontId="0" fillId="0" borderId="42" xfId="49" applyNumberFormat="1" applyFont="1" applyBorder="1" applyAlignment="1">
      <alignment horizontal="center" vertical="center"/>
    </xf>
    <xf numFmtId="176" fontId="0" fillId="0" borderId="27" xfId="49" applyNumberFormat="1" applyFont="1" applyBorder="1" applyAlignment="1">
      <alignment horizontal="center" vertical="center"/>
    </xf>
    <xf numFmtId="176" fontId="0" fillId="0" borderId="43" xfId="49" applyNumberFormat="1" applyFont="1" applyBorder="1" applyAlignment="1">
      <alignment horizontal="center" vertical="center"/>
    </xf>
    <xf numFmtId="176" fontId="0" fillId="0" borderId="44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workbookViewId="0" topLeftCell="A19">
      <selection activeCell="D39" sqref="D39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4.25" thickBot="1">
      <c r="N2" s="2" t="s">
        <v>77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68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60">
        <f>SUM(B9:B31,G4:G31,L4:L31)</f>
        <v>56911</v>
      </c>
      <c r="C4" s="34">
        <f>D4+E4</f>
        <v>126978</v>
      </c>
      <c r="D4" s="34">
        <f>SUM(D9:D31,I4:I31,N4:N31)</f>
        <v>65320</v>
      </c>
      <c r="E4" s="34">
        <f>SUM(E9:E31,J4:J31,O4:O31)</f>
        <v>61658</v>
      </c>
      <c r="F4" s="28" t="s">
        <v>69</v>
      </c>
      <c r="G4" s="34">
        <v>888</v>
      </c>
      <c r="H4" s="34">
        <f aca="true" t="shared" si="0" ref="H4:H31">SUM(I4:J4)</f>
        <v>2172</v>
      </c>
      <c r="I4" s="34">
        <v>1102</v>
      </c>
      <c r="J4" s="40">
        <v>1070</v>
      </c>
      <c r="K4" s="29" t="s">
        <v>70</v>
      </c>
      <c r="L4" s="34">
        <v>490</v>
      </c>
      <c r="M4" s="34">
        <f aca="true" t="shared" si="1" ref="M4:M31">SUM(N4:O4)</f>
        <v>961</v>
      </c>
      <c r="N4" s="34">
        <v>500</v>
      </c>
      <c r="O4" s="43">
        <v>461</v>
      </c>
    </row>
    <row r="5" spans="1:17" ht="17.25" customHeight="1">
      <c r="A5" s="9" t="s">
        <v>6</v>
      </c>
      <c r="B5" s="34">
        <v>54934</v>
      </c>
      <c r="C5" s="34">
        <f>D5+E5</f>
        <v>124414</v>
      </c>
      <c r="D5" s="34">
        <v>64109</v>
      </c>
      <c r="E5" s="34">
        <v>60305</v>
      </c>
      <c r="F5" s="29" t="s">
        <v>71</v>
      </c>
      <c r="G5" s="35">
        <v>648</v>
      </c>
      <c r="H5" s="34">
        <f t="shared" si="0"/>
        <v>1477</v>
      </c>
      <c r="I5" s="35">
        <v>774</v>
      </c>
      <c r="J5" s="41">
        <v>703</v>
      </c>
      <c r="K5" s="29" t="s">
        <v>72</v>
      </c>
      <c r="L5" s="35">
        <v>932</v>
      </c>
      <c r="M5" s="34">
        <f t="shared" si="1"/>
        <v>1856</v>
      </c>
      <c r="N5" s="35">
        <v>960</v>
      </c>
      <c r="O5" s="44">
        <v>896</v>
      </c>
      <c r="P5" s="10"/>
      <c r="Q5" s="10"/>
    </row>
    <row r="6" spans="1:15" ht="17.25" customHeight="1">
      <c r="A6" s="9" t="s">
        <v>8</v>
      </c>
      <c r="B6" s="35">
        <f>B4-B5</f>
        <v>1977</v>
      </c>
      <c r="C6" s="35">
        <f>C4-C5</f>
        <v>2564</v>
      </c>
      <c r="D6" s="35">
        <f>D4-D5</f>
        <v>1211</v>
      </c>
      <c r="E6" s="36">
        <f>E4-E5</f>
        <v>1353</v>
      </c>
      <c r="F6" s="31" t="s">
        <v>9</v>
      </c>
      <c r="G6" s="42">
        <v>228</v>
      </c>
      <c r="H6" s="34">
        <f t="shared" si="0"/>
        <v>348</v>
      </c>
      <c r="I6" s="35">
        <v>249</v>
      </c>
      <c r="J6" s="41">
        <v>99</v>
      </c>
      <c r="K6" s="29" t="s">
        <v>71</v>
      </c>
      <c r="L6" s="35">
        <v>1718</v>
      </c>
      <c r="M6" s="34">
        <f t="shared" si="1"/>
        <v>3921</v>
      </c>
      <c r="N6" s="35">
        <v>1998</v>
      </c>
      <c r="O6" s="44">
        <v>1923</v>
      </c>
    </row>
    <row r="7" spans="1:15" ht="17.25" customHeight="1">
      <c r="A7" s="11"/>
      <c r="B7" s="17"/>
      <c r="C7" s="18"/>
      <c r="D7" s="16"/>
      <c r="E7" s="19"/>
      <c r="F7" s="31" t="s">
        <v>10</v>
      </c>
      <c r="G7" s="42">
        <v>0</v>
      </c>
      <c r="H7" s="34">
        <f t="shared" si="0"/>
        <v>0</v>
      </c>
      <c r="I7" s="35">
        <v>0</v>
      </c>
      <c r="J7" s="41">
        <v>0</v>
      </c>
      <c r="K7" s="29" t="s">
        <v>73</v>
      </c>
      <c r="L7" s="35">
        <v>669</v>
      </c>
      <c r="M7" s="34">
        <f t="shared" si="1"/>
        <v>1759</v>
      </c>
      <c r="N7" s="35">
        <v>897</v>
      </c>
      <c r="O7" s="44">
        <v>862</v>
      </c>
    </row>
    <row r="8" spans="1:15" ht="17.25" customHeight="1">
      <c r="A8" s="12"/>
      <c r="B8" s="20"/>
      <c r="C8" s="21"/>
      <c r="D8" s="20"/>
      <c r="E8" s="22"/>
      <c r="F8" s="31" t="s">
        <v>11</v>
      </c>
      <c r="G8" s="42">
        <v>44</v>
      </c>
      <c r="H8" s="34">
        <f t="shared" si="0"/>
        <v>64</v>
      </c>
      <c r="I8" s="35">
        <v>47</v>
      </c>
      <c r="J8" s="41">
        <v>17</v>
      </c>
      <c r="K8" s="29" t="s">
        <v>65</v>
      </c>
      <c r="L8" s="35">
        <v>103</v>
      </c>
      <c r="M8" s="34">
        <f t="shared" si="1"/>
        <v>118</v>
      </c>
      <c r="N8" s="35">
        <v>48</v>
      </c>
      <c r="O8" s="44">
        <v>70</v>
      </c>
    </row>
    <row r="9" spans="1:15" ht="17.25" customHeight="1">
      <c r="A9" s="55" t="s">
        <v>64</v>
      </c>
      <c r="B9" s="37">
        <v>2823</v>
      </c>
      <c r="C9" s="35">
        <f aca="true" t="shared" si="2" ref="C9:C31">SUM(D9:E9)</f>
        <v>6150</v>
      </c>
      <c r="D9" s="37">
        <v>3175</v>
      </c>
      <c r="E9" s="50">
        <v>2975</v>
      </c>
      <c r="F9" s="28" t="s">
        <v>13</v>
      </c>
      <c r="G9" s="35">
        <v>3</v>
      </c>
      <c r="H9" s="34">
        <f t="shared" si="0"/>
        <v>8</v>
      </c>
      <c r="I9" s="35">
        <v>4</v>
      </c>
      <c r="J9" s="41">
        <v>4</v>
      </c>
      <c r="K9" s="29" t="s">
        <v>12</v>
      </c>
      <c r="L9" s="35">
        <v>314</v>
      </c>
      <c r="M9" s="34">
        <f t="shared" si="1"/>
        <v>704</v>
      </c>
      <c r="N9" s="35">
        <v>374</v>
      </c>
      <c r="O9" s="44">
        <v>330</v>
      </c>
    </row>
    <row r="10" spans="1:15" ht="17.25" customHeight="1">
      <c r="A10" s="27" t="s">
        <v>15</v>
      </c>
      <c r="B10" s="37">
        <v>2455</v>
      </c>
      <c r="C10" s="34">
        <f t="shared" si="2"/>
        <v>4665</v>
      </c>
      <c r="D10" s="37">
        <v>2372</v>
      </c>
      <c r="E10" s="38">
        <v>2293</v>
      </c>
      <c r="F10" s="29" t="s">
        <v>16</v>
      </c>
      <c r="G10" s="35">
        <v>11</v>
      </c>
      <c r="H10" s="34">
        <f t="shared" si="0"/>
        <v>23</v>
      </c>
      <c r="I10" s="35">
        <v>18</v>
      </c>
      <c r="J10" s="41">
        <v>5</v>
      </c>
      <c r="K10" s="29" t="s">
        <v>14</v>
      </c>
      <c r="L10" s="35">
        <v>570</v>
      </c>
      <c r="M10" s="34">
        <f t="shared" si="1"/>
        <v>1300</v>
      </c>
      <c r="N10" s="35">
        <v>651</v>
      </c>
      <c r="O10" s="44">
        <v>649</v>
      </c>
    </row>
    <row r="11" spans="1:15" ht="17.25" customHeight="1">
      <c r="A11" s="27" t="s">
        <v>18</v>
      </c>
      <c r="B11" s="37">
        <v>599</v>
      </c>
      <c r="C11" s="34">
        <f t="shared" si="2"/>
        <v>1322</v>
      </c>
      <c r="D11" s="37">
        <v>677</v>
      </c>
      <c r="E11" s="38">
        <v>645</v>
      </c>
      <c r="F11" s="29" t="s">
        <v>19</v>
      </c>
      <c r="G11" s="35">
        <v>643</v>
      </c>
      <c r="H11" s="34">
        <f t="shared" si="0"/>
        <v>643</v>
      </c>
      <c r="I11" s="35">
        <v>451</v>
      </c>
      <c r="J11" s="41">
        <v>192</v>
      </c>
      <c r="K11" s="29" t="s">
        <v>17</v>
      </c>
      <c r="L11" s="35">
        <v>488</v>
      </c>
      <c r="M11" s="34">
        <f t="shared" si="1"/>
        <v>937</v>
      </c>
      <c r="N11" s="35">
        <v>476</v>
      </c>
      <c r="O11" s="44">
        <v>461</v>
      </c>
    </row>
    <row r="12" spans="1:15" ht="17.25" customHeight="1">
      <c r="A12" s="27" t="s">
        <v>20</v>
      </c>
      <c r="B12" s="37">
        <v>837</v>
      </c>
      <c r="C12" s="34">
        <f t="shared" si="2"/>
        <v>1460</v>
      </c>
      <c r="D12" s="37">
        <v>779</v>
      </c>
      <c r="E12" s="38">
        <v>681</v>
      </c>
      <c r="F12" s="29" t="s">
        <v>21</v>
      </c>
      <c r="G12" s="35">
        <v>424</v>
      </c>
      <c r="H12" s="34">
        <f t="shared" si="0"/>
        <v>1045</v>
      </c>
      <c r="I12" s="35">
        <v>517</v>
      </c>
      <c r="J12" s="41">
        <v>528</v>
      </c>
      <c r="K12" s="29" t="s">
        <v>14</v>
      </c>
      <c r="L12" s="35">
        <v>491</v>
      </c>
      <c r="M12" s="34">
        <f t="shared" si="1"/>
        <v>1076</v>
      </c>
      <c r="N12" s="35">
        <v>536</v>
      </c>
      <c r="O12" s="44">
        <v>540</v>
      </c>
    </row>
    <row r="13" spans="1:15" ht="17.25" customHeight="1">
      <c r="A13" s="27" t="s">
        <v>23</v>
      </c>
      <c r="B13" s="37">
        <v>1075</v>
      </c>
      <c r="C13" s="34">
        <f t="shared" si="2"/>
        <v>1986</v>
      </c>
      <c r="D13" s="37">
        <v>981</v>
      </c>
      <c r="E13" s="38">
        <v>1005</v>
      </c>
      <c r="F13" s="29" t="s">
        <v>24</v>
      </c>
      <c r="G13" s="35">
        <v>603</v>
      </c>
      <c r="H13" s="34">
        <f t="shared" si="0"/>
        <v>1040</v>
      </c>
      <c r="I13" s="35">
        <v>560</v>
      </c>
      <c r="J13" s="41">
        <v>480</v>
      </c>
      <c r="K13" s="29" t="s">
        <v>22</v>
      </c>
      <c r="L13" s="35">
        <v>237</v>
      </c>
      <c r="M13" s="34">
        <f t="shared" si="1"/>
        <v>455</v>
      </c>
      <c r="N13" s="35">
        <v>237</v>
      </c>
      <c r="O13" s="44">
        <v>218</v>
      </c>
    </row>
    <row r="14" spans="1:15" ht="17.25" customHeight="1">
      <c r="A14" s="27" t="s">
        <v>25</v>
      </c>
      <c r="B14" s="37">
        <v>850</v>
      </c>
      <c r="C14" s="34">
        <f t="shared" si="2"/>
        <v>1875</v>
      </c>
      <c r="D14" s="37">
        <v>973</v>
      </c>
      <c r="E14" s="38">
        <v>902</v>
      </c>
      <c r="F14" s="29" t="s">
        <v>26</v>
      </c>
      <c r="G14" s="35">
        <v>554</v>
      </c>
      <c r="H14" s="34">
        <f t="shared" si="0"/>
        <v>1111</v>
      </c>
      <c r="I14" s="35">
        <v>587</v>
      </c>
      <c r="J14" s="41">
        <v>524</v>
      </c>
      <c r="K14" s="29" t="s">
        <v>14</v>
      </c>
      <c r="L14" s="35">
        <v>163</v>
      </c>
      <c r="M14" s="34">
        <f t="shared" si="1"/>
        <v>345</v>
      </c>
      <c r="N14" s="35">
        <v>186</v>
      </c>
      <c r="O14" s="44">
        <v>159</v>
      </c>
    </row>
    <row r="15" spans="1:15" ht="17.25" customHeight="1">
      <c r="A15" s="27" t="s">
        <v>23</v>
      </c>
      <c r="B15" s="37">
        <v>1098</v>
      </c>
      <c r="C15" s="34">
        <f t="shared" si="2"/>
        <v>2490</v>
      </c>
      <c r="D15" s="37">
        <v>1311</v>
      </c>
      <c r="E15" s="38">
        <v>1179</v>
      </c>
      <c r="F15" s="29" t="s">
        <v>28</v>
      </c>
      <c r="G15" s="35">
        <v>514</v>
      </c>
      <c r="H15" s="34">
        <f t="shared" si="0"/>
        <v>1104</v>
      </c>
      <c r="I15" s="35">
        <v>566</v>
      </c>
      <c r="J15" s="41">
        <v>538</v>
      </c>
      <c r="K15" s="29" t="s">
        <v>66</v>
      </c>
      <c r="L15" s="35">
        <v>382</v>
      </c>
      <c r="M15" s="34">
        <f t="shared" si="1"/>
        <v>820</v>
      </c>
      <c r="N15" s="35">
        <v>424</v>
      </c>
      <c r="O15" s="44">
        <v>396</v>
      </c>
    </row>
    <row r="16" spans="1:15" ht="17.25" customHeight="1">
      <c r="A16" s="27" t="s">
        <v>30</v>
      </c>
      <c r="B16" s="37">
        <v>1006</v>
      </c>
      <c r="C16" s="34">
        <f t="shared" si="2"/>
        <v>2450</v>
      </c>
      <c r="D16" s="37">
        <v>1219</v>
      </c>
      <c r="E16" s="38">
        <v>1231</v>
      </c>
      <c r="F16" s="29" t="s">
        <v>24</v>
      </c>
      <c r="G16" s="35">
        <v>382</v>
      </c>
      <c r="H16" s="34">
        <f t="shared" si="0"/>
        <v>763</v>
      </c>
      <c r="I16" s="35">
        <v>383</v>
      </c>
      <c r="J16" s="41">
        <v>380</v>
      </c>
      <c r="K16" s="29" t="s">
        <v>29</v>
      </c>
      <c r="L16" s="35">
        <v>495</v>
      </c>
      <c r="M16" s="34">
        <f t="shared" si="1"/>
        <v>1165</v>
      </c>
      <c r="N16" s="35">
        <v>594</v>
      </c>
      <c r="O16" s="44">
        <v>571</v>
      </c>
    </row>
    <row r="17" spans="1:15" ht="17.25" customHeight="1">
      <c r="A17" s="27" t="s">
        <v>32</v>
      </c>
      <c r="B17" s="37">
        <v>278</v>
      </c>
      <c r="C17" s="34">
        <f t="shared" si="2"/>
        <v>532</v>
      </c>
      <c r="D17" s="37">
        <v>279</v>
      </c>
      <c r="E17" s="38">
        <v>253</v>
      </c>
      <c r="F17" s="29" t="s">
        <v>33</v>
      </c>
      <c r="G17" s="35">
        <v>1647</v>
      </c>
      <c r="H17" s="34">
        <f t="shared" si="0"/>
        <v>3598</v>
      </c>
      <c r="I17" s="35">
        <v>1852</v>
      </c>
      <c r="J17" s="41">
        <v>1746</v>
      </c>
      <c r="K17" s="29" t="s">
        <v>31</v>
      </c>
      <c r="L17" s="35">
        <v>21</v>
      </c>
      <c r="M17" s="34">
        <f t="shared" si="1"/>
        <v>54</v>
      </c>
      <c r="N17" s="35">
        <v>31</v>
      </c>
      <c r="O17" s="44">
        <v>23</v>
      </c>
    </row>
    <row r="18" spans="1:15" ht="17.25" customHeight="1">
      <c r="A18" s="27" t="s">
        <v>35</v>
      </c>
      <c r="B18" s="37">
        <v>493</v>
      </c>
      <c r="C18" s="34">
        <f t="shared" si="2"/>
        <v>1031</v>
      </c>
      <c r="D18" s="37">
        <v>519</v>
      </c>
      <c r="E18" s="38">
        <v>512</v>
      </c>
      <c r="F18" s="29" t="s">
        <v>14</v>
      </c>
      <c r="G18" s="35">
        <v>1674</v>
      </c>
      <c r="H18" s="34">
        <f t="shared" si="0"/>
        <v>3750</v>
      </c>
      <c r="I18" s="35">
        <v>1873</v>
      </c>
      <c r="J18" s="41">
        <v>1877</v>
      </c>
      <c r="K18" s="32" t="s">
        <v>34</v>
      </c>
      <c r="L18" s="35">
        <v>1836</v>
      </c>
      <c r="M18" s="34">
        <f t="shared" si="1"/>
        <v>3799</v>
      </c>
      <c r="N18" s="35">
        <v>1881</v>
      </c>
      <c r="O18" s="44">
        <v>1918</v>
      </c>
    </row>
    <row r="19" spans="1:15" ht="17.25" customHeight="1">
      <c r="A19" s="27" t="s">
        <v>37</v>
      </c>
      <c r="B19" s="37">
        <v>795</v>
      </c>
      <c r="C19" s="34">
        <f t="shared" si="2"/>
        <v>1641</v>
      </c>
      <c r="D19" s="37">
        <v>868</v>
      </c>
      <c r="E19" s="38">
        <v>773</v>
      </c>
      <c r="F19" s="29" t="s">
        <v>27</v>
      </c>
      <c r="G19" s="35">
        <v>1600</v>
      </c>
      <c r="H19" s="34">
        <f t="shared" si="0"/>
        <v>3467</v>
      </c>
      <c r="I19" s="35">
        <v>1736</v>
      </c>
      <c r="J19" s="41">
        <v>1731</v>
      </c>
      <c r="K19" s="32" t="s">
        <v>36</v>
      </c>
      <c r="L19" s="35">
        <v>764</v>
      </c>
      <c r="M19" s="34">
        <f t="shared" si="1"/>
        <v>1558</v>
      </c>
      <c r="N19" s="35">
        <v>809</v>
      </c>
      <c r="O19" s="44">
        <v>749</v>
      </c>
    </row>
    <row r="20" spans="1:15" ht="17.25" customHeight="1">
      <c r="A20" s="27" t="s">
        <v>23</v>
      </c>
      <c r="B20" s="37">
        <v>1196</v>
      </c>
      <c r="C20" s="34">
        <f t="shared" si="2"/>
        <v>2882</v>
      </c>
      <c r="D20" s="37">
        <v>1453</v>
      </c>
      <c r="E20" s="38">
        <v>1429</v>
      </c>
      <c r="F20" s="28" t="s">
        <v>29</v>
      </c>
      <c r="G20" s="35">
        <v>613</v>
      </c>
      <c r="H20" s="34">
        <f t="shared" si="0"/>
        <v>1333</v>
      </c>
      <c r="I20" s="35">
        <v>684</v>
      </c>
      <c r="J20" s="41">
        <v>649</v>
      </c>
      <c r="K20" s="32" t="s">
        <v>38</v>
      </c>
      <c r="L20" s="35">
        <v>764</v>
      </c>
      <c r="M20" s="34">
        <f t="shared" si="1"/>
        <v>1682</v>
      </c>
      <c r="N20" s="35">
        <v>831</v>
      </c>
      <c r="O20" s="44">
        <v>851</v>
      </c>
    </row>
    <row r="21" spans="1:15" ht="17.25" customHeight="1">
      <c r="A21" s="27" t="s">
        <v>30</v>
      </c>
      <c r="B21" s="37">
        <v>431</v>
      </c>
      <c r="C21" s="34">
        <f t="shared" si="2"/>
        <v>1000</v>
      </c>
      <c r="D21" s="37">
        <v>512</v>
      </c>
      <c r="E21" s="38">
        <v>488</v>
      </c>
      <c r="F21" s="29" t="s">
        <v>7</v>
      </c>
      <c r="G21" s="35">
        <v>815</v>
      </c>
      <c r="H21" s="34">
        <f t="shared" si="0"/>
        <v>2001</v>
      </c>
      <c r="I21" s="35">
        <v>1025</v>
      </c>
      <c r="J21" s="41">
        <v>976</v>
      </c>
      <c r="K21" s="32" t="s">
        <v>39</v>
      </c>
      <c r="L21" s="35">
        <v>756</v>
      </c>
      <c r="M21" s="34">
        <f t="shared" si="1"/>
        <v>1637</v>
      </c>
      <c r="N21" s="35">
        <v>831</v>
      </c>
      <c r="O21" s="44">
        <v>806</v>
      </c>
    </row>
    <row r="22" spans="1:15" ht="17.25" customHeight="1">
      <c r="A22" s="27" t="s">
        <v>41</v>
      </c>
      <c r="B22" s="37">
        <v>1208</v>
      </c>
      <c r="C22" s="34">
        <f t="shared" si="2"/>
        <v>2926</v>
      </c>
      <c r="D22" s="37">
        <v>1494</v>
      </c>
      <c r="E22" s="38">
        <v>1432</v>
      </c>
      <c r="F22" s="29" t="s">
        <v>42</v>
      </c>
      <c r="G22" s="35">
        <v>275</v>
      </c>
      <c r="H22" s="34">
        <f t="shared" si="0"/>
        <v>665</v>
      </c>
      <c r="I22" s="35">
        <v>337</v>
      </c>
      <c r="J22" s="41">
        <v>328</v>
      </c>
      <c r="K22" s="29" t="s">
        <v>40</v>
      </c>
      <c r="L22" s="35">
        <v>5</v>
      </c>
      <c r="M22" s="34">
        <f t="shared" si="1"/>
        <v>17</v>
      </c>
      <c r="N22" s="35">
        <v>9</v>
      </c>
      <c r="O22" s="44">
        <v>8</v>
      </c>
    </row>
    <row r="23" spans="1:15" ht="17.25" customHeight="1">
      <c r="A23" s="27" t="s">
        <v>23</v>
      </c>
      <c r="B23" s="37">
        <v>1278</v>
      </c>
      <c r="C23" s="34">
        <f t="shared" si="2"/>
        <v>2693</v>
      </c>
      <c r="D23" s="37">
        <v>1455</v>
      </c>
      <c r="E23" s="38">
        <v>1238</v>
      </c>
      <c r="F23" s="29" t="s">
        <v>14</v>
      </c>
      <c r="G23" s="35">
        <v>560</v>
      </c>
      <c r="H23" s="34">
        <f t="shared" si="0"/>
        <v>1446</v>
      </c>
      <c r="I23" s="35">
        <v>720</v>
      </c>
      <c r="J23" s="41">
        <v>726</v>
      </c>
      <c r="K23" s="29" t="s">
        <v>43</v>
      </c>
      <c r="L23" s="35">
        <v>544</v>
      </c>
      <c r="M23" s="34">
        <f t="shared" si="1"/>
        <v>1247</v>
      </c>
      <c r="N23" s="35">
        <v>662</v>
      </c>
      <c r="O23" s="44">
        <v>585</v>
      </c>
    </row>
    <row r="24" spans="1:15" ht="17.25" customHeight="1">
      <c r="A24" s="27" t="s">
        <v>30</v>
      </c>
      <c r="B24" s="37">
        <v>185</v>
      </c>
      <c r="C24" s="34">
        <f t="shared" si="2"/>
        <v>474</v>
      </c>
      <c r="D24" s="37">
        <v>258</v>
      </c>
      <c r="E24" s="38">
        <v>216</v>
      </c>
      <c r="F24" s="29" t="s">
        <v>27</v>
      </c>
      <c r="G24" s="35">
        <v>1187</v>
      </c>
      <c r="H24" s="34">
        <f t="shared" si="0"/>
        <v>2821</v>
      </c>
      <c r="I24" s="35">
        <v>1487</v>
      </c>
      <c r="J24" s="41">
        <v>1334</v>
      </c>
      <c r="K24" s="29" t="s">
        <v>14</v>
      </c>
      <c r="L24" s="35">
        <v>1099</v>
      </c>
      <c r="M24" s="34">
        <f t="shared" si="1"/>
        <v>2572</v>
      </c>
      <c r="N24" s="35">
        <v>1313</v>
      </c>
      <c r="O24" s="44">
        <v>1259</v>
      </c>
    </row>
    <row r="25" spans="1:15" ht="17.25" customHeight="1">
      <c r="A25" s="27" t="s">
        <v>32</v>
      </c>
      <c r="B25" s="37">
        <v>1787</v>
      </c>
      <c r="C25" s="34">
        <f t="shared" si="2"/>
        <v>4712</v>
      </c>
      <c r="D25" s="37">
        <v>2395</v>
      </c>
      <c r="E25" s="38">
        <v>2317</v>
      </c>
      <c r="F25" s="29" t="s">
        <v>44</v>
      </c>
      <c r="G25" s="35">
        <v>782</v>
      </c>
      <c r="H25" s="34">
        <f t="shared" si="0"/>
        <v>1721</v>
      </c>
      <c r="I25" s="35">
        <v>881</v>
      </c>
      <c r="J25" s="41">
        <v>840</v>
      </c>
      <c r="K25" s="29" t="s">
        <v>27</v>
      </c>
      <c r="L25" s="35">
        <v>1112</v>
      </c>
      <c r="M25" s="34">
        <f t="shared" si="1"/>
        <v>2803</v>
      </c>
      <c r="N25" s="35">
        <v>1407</v>
      </c>
      <c r="O25" s="44">
        <v>1396</v>
      </c>
    </row>
    <row r="26" spans="1:15" ht="17.25" customHeight="1">
      <c r="A26" s="27" t="s">
        <v>35</v>
      </c>
      <c r="B26" s="37">
        <v>320</v>
      </c>
      <c r="C26" s="34">
        <f t="shared" si="2"/>
        <v>817</v>
      </c>
      <c r="D26" s="37">
        <v>410</v>
      </c>
      <c r="E26" s="38">
        <v>407</v>
      </c>
      <c r="F26" s="29" t="s">
        <v>24</v>
      </c>
      <c r="G26" s="35">
        <v>402</v>
      </c>
      <c r="H26" s="34">
        <f t="shared" si="0"/>
        <v>889</v>
      </c>
      <c r="I26" s="35">
        <v>495</v>
      </c>
      <c r="J26" s="41">
        <v>394</v>
      </c>
      <c r="K26" s="29" t="s">
        <v>29</v>
      </c>
      <c r="L26" s="35">
        <v>727</v>
      </c>
      <c r="M26" s="34">
        <f t="shared" si="1"/>
        <v>1930</v>
      </c>
      <c r="N26" s="35">
        <v>983</v>
      </c>
      <c r="O26" s="44">
        <v>947</v>
      </c>
    </row>
    <row r="27" spans="1:15" ht="17.25" customHeight="1">
      <c r="A27" s="27" t="s">
        <v>46</v>
      </c>
      <c r="B27" s="37">
        <v>377</v>
      </c>
      <c r="C27" s="34">
        <f t="shared" si="2"/>
        <v>847</v>
      </c>
      <c r="D27" s="37">
        <v>448</v>
      </c>
      <c r="E27" s="38">
        <v>399</v>
      </c>
      <c r="F27" s="29" t="s">
        <v>26</v>
      </c>
      <c r="G27" s="35">
        <v>1416</v>
      </c>
      <c r="H27" s="34">
        <f t="shared" si="0"/>
        <v>3774</v>
      </c>
      <c r="I27" s="35">
        <v>1912</v>
      </c>
      <c r="J27" s="41">
        <v>1862</v>
      </c>
      <c r="K27" s="29" t="s">
        <v>45</v>
      </c>
      <c r="L27" s="35">
        <v>0</v>
      </c>
      <c r="M27" s="34">
        <f t="shared" si="1"/>
        <v>0</v>
      </c>
      <c r="N27" s="35">
        <v>0</v>
      </c>
      <c r="O27" s="44">
        <v>0</v>
      </c>
    </row>
    <row r="28" spans="1:15" ht="17.25" customHeight="1">
      <c r="A28" s="27" t="s">
        <v>23</v>
      </c>
      <c r="B28" s="37">
        <v>803</v>
      </c>
      <c r="C28" s="34">
        <f t="shared" si="2"/>
        <v>1928</v>
      </c>
      <c r="D28" s="37">
        <v>987</v>
      </c>
      <c r="E28" s="38">
        <v>941</v>
      </c>
      <c r="F28" s="29" t="s">
        <v>48</v>
      </c>
      <c r="G28" s="35">
        <v>863</v>
      </c>
      <c r="H28" s="34">
        <f t="shared" si="0"/>
        <v>1891</v>
      </c>
      <c r="I28" s="35">
        <v>979</v>
      </c>
      <c r="J28" s="41">
        <v>912</v>
      </c>
      <c r="K28" s="29" t="s">
        <v>47</v>
      </c>
      <c r="L28" s="35">
        <v>488</v>
      </c>
      <c r="M28" s="34">
        <f t="shared" si="1"/>
        <v>1158</v>
      </c>
      <c r="N28" s="35">
        <v>605</v>
      </c>
      <c r="O28" s="44">
        <v>553</v>
      </c>
    </row>
    <row r="29" spans="1:15" ht="17.25" customHeight="1">
      <c r="A29" s="27" t="s">
        <v>30</v>
      </c>
      <c r="B29" s="37">
        <v>590</v>
      </c>
      <c r="C29" s="34">
        <f t="shared" si="2"/>
        <v>1381</v>
      </c>
      <c r="D29" s="37">
        <v>717</v>
      </c>
      <c r="E29" s="38">
        <v>664</v>
      </c>
      <c r="F29" s="29" t="s">
        <v>74</v>
      </c>
      <c r="G29" s="35">
        <v>667</v>
      </c>
      <c r="H29" s="34">
        <f t="shared" si="0"/>
        <v>1540</v>
      </c>
      <c r="I29" s="35">
        <v>785</v>
      </c>
      <c r="J29" s="41">
        <v>755</v>
      </c>
      <c r="K29" s="30" t="s">
        <v>14</v>
      </c>
      <c r="L29" s="35">
        <v>549</v>
      </c>
      <c r="M29" s="34">
        <f t="shared" si="1"/>
        <v>1448</v>
      </c>
      <c r="N29" s="35">
        <v>727</v>
      </c>
      <c r="O29" s="44">
        <v>721</v>
      </c>
    </row>
    <row r="30" spans="1:15" ht="17.25" customHeight="1">
      <c r="A30" s="27" t="s">
        <v>32</v>
      </c>
      <c r="B30" s="37">
        <v>578</v>
      </c>
      <c r="C30" s="35">
        <f t="shared" si="2"/>
        <v>1294</v>
      </c>
      <c r="D30" s="37">
        <v>685</v>
      </c>
      <c r="E30" s="50">
        <v>609</v>
      </c>
      <c r="F30" s="29" t="s">
        <v>27</v>
      </c>
      <c r="G30" s="35">
        <v>596</v>
      </c>
      <c r="H30" s="35">
        <f t="shared" si="0"/>
        <v>1500</v>
      </c>
      <c r="I30" s="59">
        <v>754</v>
      </c>
      <c r="J30" s="36">
        <v>746</v>
      </c>
      <c r="K30" s="32" t="s">
        <v>49</v>
      </c>
      <c r="L30" s="35">
        <v>573</v>
      </c>
      <c r="M30" s="34">
        <f t="shared" si="1"/>
        <v>1339</v>
      </c>
      <c r="N30" s="35">
        <v>714</v>
      </c>
      <c r="O30" s="44">
        <v>625</v>
      </c>
    </row>
    <row r="31" spans="1:15" ht="17.25" customHeight="1" thickBot="1">
      <c r="A31" s="56" t="s">
        <v>75</v>
      </c>
      <c r="B31" s="51">
        <v>775</v>
      </c>
      <c r="C31" s="52">
        <f t="shared" si="2"/>
        <v>1741</v>
      </c>
      <c r="D31" s="51">
        <v>918</v>
      </c>
      <c r="E31" s="53">
        <v>823</v>
      </c>
      <c r="F31" s="57" t="s">
        <v>76</v>
      </c>
      <c r="G31" s="52">
        <v>620</v>
      </c>
      <c r="H31" s="52">
        <f t="shared" si="0"/>
        <v>1504</v>
      </c>
      <c r="I31" s="39">
        <v>796</v>
      </c>
      <c r="J31" s="54">
        <v>708</v>
      </c>
      <c r="K31" s="33" t="s">
        <v>50</v>
      </c>
      <c r="L31" s="39">
        <v>125</v>
      </c>
      <c r="M31" s="39">
        <f t="shared" si="1"/>
        <v>322</v>
      </c>
      <c r="N31" s="39">
        <v>177</v>
      </c>
      <c r="O31" s="45">
        <v>145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3" t="s">
        <v>67</v>
      </c>
      <c r="B33" s="65" t="s">
        <v>51</v>
      </c>
      <c r="C33" s="66"/>
      <c r="D33" s="66"/>
      <c r="E33" s="67"/>
      <c r="F33" s="13"/>
      <c r="G33" s="65" t="s">
        <v>52</v>
      </c>
      <c r="H33" s="68"/>
      <c r="I33" s="69" t="s">
        <v>53</v>
      </c>
      <c r="J33" s="67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4"/>
      <c r="B34" s="24" t="s">
        <v>1</v>
      </c>
      <c r="C34" s="24" t="s">
        <v>57</v>
      </c>
      <c r="D34" s="24" t="s">
        <v>3</v>
      </c>
      <c r="E34" s="24" t="s">
        <v>4</v>
      </c>
      <c r="F34" s="13"/>
      <c r="G34" s="24" t="s">
        <v>58</v>
      </c>
      <c r="H34" s="25" t="s">
        <v>59</v>
      </c>
      <c r="I34" s="26" t="s">
        <v>60</v>
      </c>
      <c r="J34" s="24" t="s">
        <v>61</v>
      </c>
      <c r="K34" s="13"/>
      <c r="L34" s="46">
        <v>109</v>
      </c>
      <c r="M34" s="46">
        <v>25</v>
      </c>
      <c r="N34" s="46">
        <v>0</v>
      </c>
      <c r="O34" s="13"/>
    </row>
    <row r="35" spans="1:15" ht="17.25" customHeight="1">
      <c r="A35" s="58" t="s">
        <v>78</v>
      </c>
      <c r="B35" s="47">
        <v>74</v>
      </c>
      <c r="C35" s="47">
        <v>230</v>
      </c>
      <c r="D35" s="47">
        <v>112</v>
      </c>
      <c r="E35" s="47">
        <v>118</v>
      </c>
      <c r="F35" s="13"/>
      <c r="G35" s="47">
        <v>123</v>
      </c>
      <c r="H35" s="48">
        <v>47</v>
      </c>
      <c r="I35" s="49">
        <v>794</v>
      </c>
      <c r="J35" s="47">
        <v>640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4" t="s">
        <v>63</v>
      </c>
      <c r="H36" s="48">
        <f>G35-H35</f>
        <v>76</v>
      </c>
      <c r="I36" s="26" t="s">
        <v>63</v>
      </c>
      <c r="J36" s="47">
        <f>I35-J35</f>
        <v>154</v>
      </c>
      <c r="L36" s="13"/>
      <c r="M36" s="13"/>
      <c r="N36" s="13"/>
      <c r="O36" s="13"/>
    </row>
    <row r="37" ht="15" customHeight="1"/>
    <row r="38" spans="2:5" ht="17.25">
      <c r="B38" s="61"/>
      <c r="C38" s="61"/>
      <c r="D38" s="61"/>
      <c r="E38" s="61"/>
    </row>
    <row r="39" ht="15" customHeight="1"/>
    <row r="40" ht="15" customHeight="1"/>
    <row r="41" ht="15" customHeight="1"/>
  </sheetData>
  <sheetProtection/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2007-08-09T01:27:02Z</cp:lastPrinted>
  <dcterms:created xsi:type="dcterms:W3CDTF">1999-04-14T02:17:46Z</dcterms:created>
  <dcterms:modified xsi:type="dcterms:W3CDTF">2007-08-10T01:19:39Z</dcterms:modified>
  <cp:category/>
  <cp:version/>
  <cp:contentType/>
  <cp:contentStatus/>
</cp:coreProperties>
</file>