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503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<sst xmlns="http://schemas.openxmlformats.org/spreadsheetml/2006/main" count="117" uniqueCount="77">
  <si>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</si>
  <si>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</si>
  <si>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</si>
  <si>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</si>
  <si>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</si>
  <si>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</si>
  <si>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</si>
  <si>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</si>
  <si>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</si>
  <si>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</si>
  <si>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</si>
  <si>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</si>
  <si>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</si>
  <si>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</si>
  <si>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</si>
  <si>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</si>
  <si>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</si>
  <si>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</si>
  <si>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</si>
  <si>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</si>
  <si>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</si>
  <si>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</si>
  <si>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</si>
  <si>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</si>
  <si>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</si>
  <si>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</si>
  <si>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</si>
  <si>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</si>
  <si>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</si>
  <si>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</si>
  <si>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</si>
  <si>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</si>
  <si>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</si>
  <si>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</si>
  <si>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</si>
  <si>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</si>
  <si>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</si>
  <si>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</si>
  <si>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</si>
  <si>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</si>
  <si>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</si>
  <si>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</si>
  <si>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</si>
  <si>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</si>
  <si>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</si>
  <si>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</si>
  <si>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</si>
  <si>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</si>
  <si>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</si>
  <si>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</si>
  <si>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</si>
  <si>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</si>
  <si>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</si>
  <si>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</si>
  <si>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</si>
  <si>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</si>
  <si>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</si>
  <si>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</si>
  <si>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</si>
  <si>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</si>
  <si>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</si>
  <si>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</si>
  <si>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</si>
  <si>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</si>
  <si>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2/1～2/28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</si>
  <si>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</si>
  <si>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</si>
  <si>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</si>
  <si>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</si>
  <si>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</si>
  <si>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</si>
  <si>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</si>
  <si>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</si>
  <si>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</si>
  <si>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</si>
  <si>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平成1７年</t>
  </si>
  <si>
    <t>平成17年3月1日現在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</si>
</sst>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center"/>
    </xf>
    <xf numFmtId="176" fontId="7" fillId="0" borderId="30" xfId="17" applyNumberFormat="1" applyFont="1" applyBorder="1" applyAlignment="1">
      <alignment horizontal="right" vertical="distributed"/>
    </xf>
    <xf numFmtId="176" fontId="7" fillId="0" borderId="30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G36" sqref="G36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4.25" thickBot="1">
      <c r="N2" s="2" t="s">
        <v>76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55025</v>
      </c>
      <c r="C4" s="28">
        <f>D4+E4</f>
        <v>125353</v>
      </c>
      <c r="D4" s="28">
        <f>SUM(D9:D31,I4:I31,N4:N31)</f>
        <v>64719</v>
      </c>
      <c r="E4" s="28">
        <f>SUM(E9:E31,J4:J31,O4:O31)</f>
        <v>60634</v>
      </c>
      <c r="F4" s="44" t="s">
        <v>70</v>
      </c>
      <c r="G4" s="28">
        <v>840</v>
      </c>
      <c r="H4" s="28">
        <f aca="true" t="shared" si="0" ref="H4:H31">SUM(I4:J4)</f>
        <v>2076</v>
      </c>
      <c r="I4" s="28">
        <v>1064</v>
      </c>
      <c r="J4" s="34">
        <v>1012</v>
      </c>
      <c r="K4" s="45" t="s">
        <v>71</v>
      </c>
      <c r="L4" s="28">
        <v>476</v>
      </c>
      <c r="M4" s="28">
        <f aca="true" t="shared" si="1" ref="M4:M31">SUM(N4:O4)</f>
        <v>980</v>
      </c>
      <c r="N4" s="28">
        <v>495</v>
      </c>
      <c r="O4" s="37">
        <v>485</v>
      </c>
    </row>
    <row r="5" spans="1:17" ht="17.25" customHeight="1">
      <c r="A5" s="9" t="s">
        <v>6</v>
      </c>
      <c r="B5" s="28">
        <v>53257</v>
      </c>
      <c r="C5" s="28">
        <f>SUM(D5,E5)</f>
        <v>122996</v>
      </c>
      <c r="D5" s="28">
        <v>63635</v>
      </c>
      <c r="E5" s="28">
        <v>59361</v>
      </c>
      <c r="F5" s="45" t="s">
        <v>72</v>
      </c>
      <c r="G5" s="29">
        <v>599</v>
      </c>
      <c r="H5" s="28">
        <f t="shared" si="0"/>
        <v>1448</v>
      </c>
      <c r="I5" s="29">
        <v>740</v>
      </c>
      <c r="J5" s="35">
        <v>708</v>
      </c>
      <c r="K5" s="45" t="s">
        <v>73</v>
      </c>
      <c r="L5" s="29">
        <v>895</v>
      </c>
      <c r="M5" s="28">
        <f t="shared" si="1"/>
        <v>1831</v>
      </c>
      <c r="N5" s="29">
        <v>953</v>
      </c>
      <c r="O5" s="38">
        <v>878</v>
      </c>
      <c r="P5" s="10"/>
      <c r="Q5" s="10"/>
    </row>
    <row r="6" spans="1:15" ht="17.25" customHeight="1">
      <c r="A6" s="9" t="s">
        <v>8</v>
      </c>
      <c r="B6" s="29">
        <v>1768</v>
      </c>
      <c r="C6" s="28">
        <f>SUM(D6,E6)</f>
        <v>2357</v>
      </c>
      <c r="D6" s="29">
        <v>1084</v>
      </c>
      <c r="E6" s="30">
        <v>1273</v>
      </c>
      <c r="F6" s="46" t="s">
        <v>9</v>
      </c>
      <c r="G6" s="36">
        <v>206</v>
      </c>
      <c r="H6" s="28">
        <f t="shared" si="0"/>
        <v>327</v>
      </c>
      <c r="I6" s="29">
        <v>226</v>
      </c>
      <c r="J6" s="35">
        <v>101</v>
      </c>
      <c r="K6" s="45" t="s">
        <v>72</v>
      </c>
      <c r="L6" s="29">
        <v>1720</v>
      </c>
      <c r="M6" s="28">
        <f t="shared" si="1"/>
        <v>3998</v>
      </c>
      <c r="N6" s="29">
        <v>2031</v>
      </c>
      <c r="O6" s="38">
        <v>1967</v>
      </c>
    </row>
    <row r="7" spans="1:15" ht="17.25" customHeight="1">
      <c r="A7" s="11"/>
      <c r="B7" s="17"/>
      <c r="C7" s="18"/>
      <c r="D7" s="16"/>
      <c r="E7" s="19"/>
      <c r="F7" s="46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45" t="s">
        <v>74</v>
      </c>
      <c r="L7" s="29">
        <v>634</v>
      </c>
      <c r="M7" s="28">
        <f t="shared" si="1"/>
        <v>1687</v>
      </c>
      <c r="N7" s="29">
        <v>864</v>
      </c>
      <c r="O7" s="38">
        <v>823</v>
      </c>
    </row>
    <row r="8" spans="1:15" ht="17.25" customHeight="1">
      <c r="A8" s="12"/>
      <c r="B8" s="20"/>
      <c r="C8" s="21"/>
      <c r="D8" s="20"/>
      <c r="E8" s="22"/>
      <c r="F8" s="46" t="s">
        <v>11</v>
      </c>
      <c r="G8" s="36">
        <v>30</v>
      </c>
      <c r="H8" s="28">
        <f t="shared" si="0"/>
        <v>55</v>
      </c>
      <c r="I8" s="29">
        <v>33</v>
      </c>
      <c r="J8" s="35">
        <v>22</v>
      </c>
      <c r="K8" s="45" t="s">
        <v>66</v>
      </c>
      <c r="L8" s="29">
        <v>100</v>
      </c>
      <c r="M8" s="28">
        <f t="shared" si="1"/>
        <v>116</v>
      </c>
      <c r="N8" s="29">
        <v>45</v>
      </c>
      <c r="O8" s="38">
        <v>71</v>
      </c>
    </row>
    <row r="9" spans="1:15" ht="17.25" customHeight="1">
      <c r="A9" s="47" t="s">
        <v>65</v>
      </c>
      <c r="B9" s="31">
        <v>2745</v>
      </c>
      <c r="C9" s="29">
        <f aca="true" t="shared" si="2" ref="C9:C31">SUM(D9:E9)</f>
        <v>6149</v>
      </c>
      <c r="D9" s="31">
        <v>3173</v>
      </c>
      <c r="E9" s="53">
        <v>2976</v>
      </c>
      <c r="F9" s="44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45" t="s">
        <v>12</v>
      </c>
      <c r="L9" s="29">
        <v>290</v>
      </c>
      <c r="M9" s="28">
        <f t="shared" si="1"/>
        <v>693</v>
      </c>
      <c r="N9" s="29">
        <v>373</v>
      </c>
      <c r="O9" s="38">
        <v>320</v>
      </c>
    </row>
    <row r="10" spans="1:15" ht="17.25" customHeight="1">
      <c r="A10" s="9" t="s">
        <v>15</v>
      </c>
      <c r="B10" s="31">
        <v>2263</v>
      </c>
      <c r="C10" s="28">
        <f t="shared" si="2"/>
        <v>4410</v>
      </c>
      <c r="D10" s="31">
        <v>2238</v>
      </c>
      <c r="E10" s="32">
        <v>2172</v>
      </c>
      <c r="F10" s="45" t="s">
        <v>16</v>
      </c>
      <c r="G10" s="29">
        <v>11</v>
      </c>
      <c r="H10" s="28">
        <f t="shared" si="0"/>
        <v>22</v>
      </c>
      <c r="I10" s="29">
        <v>17</v>
      </c>
      <c r="J10" s="35">
        <v>5</v>
      </c>
      <c r="K10" s="45" t="s">
        <v>14</v>
      </c>
      <c r="L10" s="29">
        <v>576</v>
      </c>
      <c r="M10" s="28">
        <f t="shared" si="1"/>
        <v>1322</v>
      </c>
      <c r="N10" s="29">
        <v>674</v>
      </c>
      <c r="O10" s="38">
        <v>648</v>
      </c>
    </row>
    <row r="11" spans="1:15" ht="17.25" customHeight="1">
      <c r="A11" s="9" t="s">
        <v>18</v>
      </c>
      <c r="B11" s="31">
        <v>572</v>
      </c>
      <c r="C11" s="28">
        <f t="shared" si="2"/>
        <v>1264</v>
      </c>
      <c r="D11" s="31">
        <v>647</v>
      </c>
      <c r="E11" s="32">
        <v>617</v>
      </c>
      <c r="F11" s="45" t="s">
        <v>19</v>
      </c>
      <c r="G11" s="29">
        <v>629</v>
      </c>
      <c r="H11" s="28">
        <f t="shared" si="0"/>
        <v>629</v>
      </c>
      <c r="I11" s="29">
        <v>501</v>
      </c>
      <c r="J11" s="35">
        <v>128</v>
      </c>
      <c r="K11" s="45" t="s">
        <v>17</v>
      </c>
      <c r="L11" s="29">
        <v>359</v>
      </c>
      <c r="M11" s="28">
        <f t="shared" si="1"/>
        <v>785</v>
      </c>
      <c r="N11" s="29">
        <v>395</v>
      </c>
      <c r="O11" s="38">
        <v>390</v>
      </c>
    </row>
    <row r="12" spans="1:15" ht="17.25" customHeight="1">
      <c r="A12" s="9" t="s">
        <v>20</v>
      </c>
      <c r="B12" s="31">
        <v>804</v>
      </c>
      <c r="C12" s="28">
        <f t="shared" si="2"/>
        <v>1435</v>
      </c>
      <c r="D12" s="31">
        <v>765</v>
      </c>
      <c r="E12" s="32">
        <v>670</v>
      </c>
      <c r="F12" s="45" t="s">
        <v>21</v>
      </c>
      <c r="G12" s="29">
        <v>395</v>
      </c>
      <c r="H12" s="28">
        <f t="shared" si="0"/>
        <v>1018</v>
      </c>
      <c r="I12" s="29">
        <v>484</v>
      </c>
      <c r="J12" s="35">
        <v>534</v>
      </c>
      <c r="K12" s="45" t="s">
        <v>14</v>
      </c>
      <c r="L12" s="29">
        <v>486</v>
      </c>
      <c r="M12" s="28">
        <f t="shared" si="1"/>
        <v>1120</v>
      </c>
      <c r="N12" s="29">
        <v>552</v>
      </c>
      <c r="O12" s="38">
        <v>568</v>
      </c>
    </row>
    <row r="13" spans="1:15" ht="17.25" customHeight="1">
      <c r="A13" s="9" t="s">
        <v>23</v>
      </c>
      <c r="B13" s="31">
        <v>841</v>
      </c>
      <c r="C13" s="28">
        <f t="shared" si="2"/>
        <v>1581</v>
      </c>
      <c r="D13" s="31">
        <v>798</v>
      </c>
      <c r="E13" s="32">
        <v>783</v>
      </c>
      <c r="F13" s="45" t="s">
        <v>24</v>
      </c>
      <c r="G13" s="29">
        <v>554</v>
      </c>
      <c r="H13" s="28">
        <f t="shared" si="0"/>
        <v>1021</v>
      </c>
      <c r="I13" s="29">
        <v>534</v>
      </c>
      <c r="J13" s="35">
        <v>487</v>
      </c>
      <c r="K13" s="45" t="s">
        <v>22</v>
      </c>
      <c r="L13" s="29">
        <v>226</v>
      </c>
      <c r="M13" s="28">
        <f t="shared" si="1"/>
        <v>452</v>
      </c>
      <c r="N13" s="29">
        <v>231</v>
      </c>
      <c r="O13" s="38">
        <v>221</v>
      </c>
    </row>
    <row r="14" spans="1:15" ht="17.25" customHeight="1">
      <c r="A14" s="9" t="s">
        <v>25</v>
      </c>
      <c r="B14" s="31">
        <v>836</v>
      </c>
      <c r="C14" s="28">
        <f t="shared" si="2"/>
        <v>1877</v>
      </c>
      <c r="D14" s="31">
        <v>966</v>
      </c>
      <c r="E14" s="32">
        <v>911</v>
      </c>
      <c r="F14" s="45" t="s">
        <v>26</v>
      </c>
      <c r="G14" s="29">
        <v>556</v>
      </c>
      <c r="H14" s="28">
        <f t="shared" si="0"/>
        <v>1152</v>
      </c>
      <c r="I14" s="29">
        <v>616</v>
      </c>
      <c r="J14" s="35">
        <v>536</v>
      </c>
      <c r="K14" s="45" t="s">
        <v>14</v>
      </c>
      <c r="L14" s="29">
        <v>168</v>
      </c>
      <c r="M14" s="28">
        <f t="shared" si="1"/>
        <v>342</v>
      </c>
      <c r="N14" s="29">
        <v>186</v>
      </c>
      <c r="O14" s="38">
        <v>156</v>
      </c>
    </row>
    <row r="15" spans="1:15" ht="17.25" customHeight="1">
      <c r="A15" s="9" t="s">
        <v>23</v>
      </c>
      <c r="B15" s="31">
        <v>1043</v>
      </c>
      <c r="C15" s="28">
        <f t="shared" si="2"/>
        <v>2368</v>
      </c>
      <c r="D15" s="31">
        <v>1240</v>
      </c>
      <c r="E15" s="32">
        <v>1128</v>
      </c>
      <c r="F15" s="45" t="s">
        <v>28</v>
      </c>
      <c r="G15" s="29">
        <v>547</v>
      </c>
      <c r="H15" s="28">
        <f t="shared" si="0"/>
        <v>1159</v>
      </c>
      <c r="I15" s="29">
        <v>602</v>
      </c>
      <c r="J15" s="35">
        <v>557</v>
      </c>
      <c r="K15" s="45" t="s">
        <v>27</v>
      </c>
      <c r="L15" s="29">
        <v>353</v>
      </c>
      <c r="M15" s="28">
        <f t="shared" si="1"/>
        <v>772</v>
      </c>
      <c r="N15" s="29">
        <v>405</v>
      </c>
      <c r="O15" s="38">
        <v>367</v>
      </c>
    </row>
    <row r="16" spans="1:15" ht="17.25" customHeight="1">
      <c r="A16" s="9" t="s">
        <v>30</v>
      </c>
      <c r="B16" s="31">
        <v>1008</v>
      </c>
      <c r="C16" s="28">
        <f t="shared" si="2"/>
        <v>2555</v>
      </c>
      <c r="D16" s="31">
        <v>1286</v>
      </c>
      <c r="E16" s="32">
        <v>1269</v>
      </c>
      <c r="F16" s="45" t="s">
        <v>24</v>
      </c>
      <c r="G16" s="29">
        <v>353</v>
      </c>
      <c r="H16" s="28">
        <f t="shared" si="0"/>
        <v>747</v>
      </c>
      <c r="I16" s="29">
        <v>382</v>
      </c>
      <c r="J16" s="35">
        <v>365</v>
      </c>
      <c r="K16" s="45" t="s">
        <v>29</v>
      </c>
      <c r="L16" s="29">
        <v>486</v>
      </c>
      <c r="M16" s="28">
        <f t="shared" si="1"/>
        <v>1146</v>
      </c>
      <c r="N16" s="29">
        <v>590</v>
      </c>
      <c r="O16" s="38">
        <v>556</v>
      </c>
    </row>
    <row r="17" spans="1:15" ht="17.25" customHeight="1">
      <c r="A17" s="9" t="s">
        <v>32</v>
      </c>
      <c r="B17" s="31">
        <v>228</v>
      </c>
      <c r="C17" s="28">
        <f t="shared" si="2"/>
        <v>418</v>
      </c>
      <c r="D17" s="31">
        <v>223</v>
      </c>
      <c r="E17" s="32">
        <v>195</v>
      </c>
      <c r="F17" s="45" t="s">
        <v>33</v>
      </c>
      <c r="G17" s="29">
        <v>1647</v>
      </c>
      <c r="H17" s="28">
        <f t="shared" si="0"/>
        <v>3609</v>
      </c>
      <c r="I17" s="29">
        <v>1899</v>
      </c>
      <c r="J17" s="35">
        <v>1710</v>
      </c>
      <c r="K17" s="45" t="s">
        <v>31</v>
      </c>
      <c r="L17" s="29">
        <v>16</v>
      </c>
      <c r="M17" s="28">
        <f t="shared" si="1"/>
        <v>49</v>
      </c>
      <c r="N17" s="29">
        <v>27</v>
      </c>
      <c r="O17" s="38">
        <v>22</v>
      </c>
    </row>
    <row r="18" spans="1:15" ht="17.25" customHeight="1">
      <c r="A18" s="9" t="s">
        <v>35</v>
      </c>
      <c r="B18" s="31">
        <v>610</v>
      </c>
      <c r="C18" s="28">
        <f t="shared" si="2"/>
        <v>1338</v>
      </c>
      <c r="D18" s="31">
        <v>717</v>
      </c>
      <c r="E18" s="32">
        <v>621</v>
      </c>
      <c r="F18" s="45" t="s">
        <v>14</v>
      </c>
      <c r="G18" s="29">
        <v>1629</v>
      </c>
      <c r="H18" s="28">
        <f t="shared" si="0"/>
        <v>3675</v>
      </c>
      <c r="I18" s="29">
        <v>1840</v>
      </c>
      <c r="J18" s="35">
        <v>1835</v>
      </c>
      <c r="K18" s="48" t="s">
        <v>34</v>
      </c>
      <c r="L18" s="29">
        <v>1805</v>
      </c>
      <c r="M18" s="28">
        <f t="shared" si="1"/>
        <v>3720</v>
      </c>
      <c r="N18" s="29">
        <v>1841</v>
      </c>
      <c r="O18" s="38">
        <v>1879</v>
      </c>
    </row>
    <row r="19" spans="1:15" ht="17.25" customHeight="1">
      <c r="A19" s="9" t="s">
        <v>37</v>
      </c>
      <c r="B19" s="31">
        <v>749</v>
      </c>
      <c r="C19" s="28">
        <f t="shared" si="2"/>
        <v>1610</v>
      </c>
      <c r="D19" s="31">
        <v>837</v>
      </c>
      <c r="E19" s="32">
        <v>773</v>
      </c>
      <c r="F19" s="45" t="s">
        <v>27</v>
      </c>
      <c r="G19" s="29">
        <v>1635</v>
      </c>
      <c r="H19" s="28">
        <f t="shared" si="0"/>
        <v>3613</v>
      </c>
      <c r="I19" s="29">
        <v>1798</v>
      </c>
      <c r="J19" s="35">
        <v>1815</v>
      </c>
      <c r="K19" s="48" t="s">
        <v>36</v>
      </c>
      <c r="L19" s="29">
        <v>741</v>
      </c>
      <c r="M19" s="28">
        <f t="shared" si="1"/>
        <v>1554</v>
      </c>
      <c r="N19" s="29">
        <v>801</v>
      </c>
      <c r="O19" s="38">
        <v>753</v>
      </c>
    </row>
    <row r="20" spans="1:15" ht="17.25" customHeight="1">
      <c r="A20" s="9" t="s">
        <v>23</v>
      </c>
      <c r="B20" s="31">
        <v>1114</v>
      </c>
      <c r="C20" s="28">
        <f t="shared" si="2"/>
        <v>2756</v>
      </c>
      <c r="D20" s="31">
        <v>1411</v>
      </c>
      <c r="E20" s="32">
        <v>1345</v>
      </c>
      <c r="F20" s="44" t="s">
        <v>29</v>
      </c>
      <c r="G20" s="29">
        <v>585</v>
      </c>
      <c r="H20" s="28">
        <f t="shared" si="0"/>
        <v>1312</v>
      </c>
      <c r="I20" s="29">
        <v>680</v>
      </c>
      <c r="J20" s="35">
        <v>632</v>
      </c>
      <c r="K20" s="48" t="s">
        <v>38</v>
      </c>
      <c r="L20" s="29">
        <v>775</v>
      </c>
      <c r="M20" s="28">
        <f t="shared" si="1"/>
        <v>1700</v>
      </c>
      <c r="N20" s="29">
        <v>862</v>
      </c>
      <c r="O20" s="38">
        <v>838</v>
      </c>
    </row>
    <row r="21" spans="1:15" ht="17.25" customHeight="1">
      <c r="A21" s="9" t="s">
        <v>30</v>
      </c>
      <c r="B21" s="31">
        <v>450</v>
      </c>
      <c r="C21" s="28">
        <f t="shared" si="2"/>
        <v>1019</v>
      </c>
      <c r="D21" s="31">
        <v>511</v>
      </c>
      <c r="E21" s="32">
        <v>508</v>
      </c>
      <c r="F21" s="45" t="s">
        <v>7</v>
      </c>
      <c r="G21" s="29">
        <v>825</v>
      </c>
      <c r="H21" s="28">
        <f t="shared" si="0"/>
        <v>2080</v>
      </c>
      <c r="I21" s="29">
        <v>1075</v>
      </c>
      <c r="J21" s="35">
        <v>1005</v>
      </c>
      <c r="K21" s="48" t="s">
        <v>39</v>
      </c>
      <c r="L21" s="29">
        <v>708</v>
      </c>
      <c r="M21" s="28">
        <f t="shared" si="1"/>
        <v>1545</v>
      </c>
      <c r="N21" s="29">
        <v>797</v>
      </c>
      <c r="O21" s="38">
        <v>748</v>
      </c>
    </row>
    <row r="22" spans="1:15" ht="17.25" customHeight="1">
      <c r="A22" s="9" t="s">
        <v>41</v>
      </c>
      <c r="B22" s="31">
        <v>1196</v>
      </c>
      <c r="C22" s="28">
        <f t="shared" si="2"/>
        <v>3004</v>
      </c>
      <c r="D22" s="31">
        <v>1546</v>
      </c>
      <c r="E22" s="32">
        <v>1458</v>
      </c>
      <c r="F22" s="45" t="s">
        <v>42</v>
      </c>
      <c r="G22" s="29">
        <v>216</v>
      </c>
      <c r="H22" s="28">
        <f t="shared" si="0"/>
        <v>552</v>
      </c>
      <c r="I22" s="29">
        <v>278</v>
      </c>
      <c r="J22" s="35">
        <v>274</v>
      </c>
      <c r="K22" s="45" t="s">
        <v>40</v>
      </c>
      <c r="L22" s="29">
        <v>5</v>
      </c>
      <c r="M22" s="28">
        <f t="shared" si="1"/>
        <v>18</v>
      </c>
      <c r="N22" s="29">
        <v>10</v>
      </c>
      <c r="O22" s="38">
        <v>8</v>
      </c>
    </row>
    <row r="23" spans="1:15" ht="17.25" customHeight="1">
      <c r="A23" s="9" t="s">
        <v>23</v>
      </c>
      <c r="B23" s="31">
        <v>1246</v>
      </c>
      <c r="C23" s="28">
        <f t="shared" si="2"/>
        <v>2733</v>
      </c>
      <c r="D23" s="31">
        <v>1469</v>
      </c>
      <c r="E23" s="32">
        <v>1264</v>
      </c>
      <c r="F23" s="45" t="s">
        <v>14</v>
      </c>
      <c r="G23" s="29">
        <v>501</v>
      </c>
      <c r="H23" s="28">
        <f t="shared" si="0"/>
        <v>1312</v>
      </c>
      <c r="I23" s="29">
        <v>668</v>
      </c>
      <c r="J23" s="35">
        <v>644</v>
      </c>
      <c r="K23" s="45" t="s">
        <v>43</v>
      </c>
      <c r="L23" s="29">
        <v>425</v>
      </c>
      <c r="M23" s="28">
        <f t="shared" si="1"/>
        <v>936</v>
      </c>
      <c r="N23" s="29">
        <v>508</v>
      </c>
      <c r="O23" s="38">
        <v>428</v>
      </c>
    </row>
    <row r="24" spans="1:15" ht="17.25" customHeight="1">
      <c r="A24" s="9" t="s">
        <v>30</v>
      </c>
      <c r="B24" s="31">
        <v>182</v>
      </c>
      <c r="C24" s="28">
        <f t="shared" si="2"/>
        <v>476</v>
      </c>
      <c r="D24" s="31">
        <v>261</v>
      </c>
      <c r="E24" s="32">
        <v>215</v>
      </c>
      <c r="F24" s="45" t="s">
        <v>27</v>
      </c>
      <c r="G24" s="29">
        <v>1248</v>
      </c>
      <c r="H24" s="28">
        <f t="shared" si="0"/>
        <v>2887</v>
      </c>
      <c r="I24" s="29">
        <v>1541</v>
      </c>
      <c r="J24" s="35">
        <v>1346</v>
      </c>
      <c r="K24" s="45" t="s">
        <v>14</v>
      </c>
      <c r="L24" s="29">
        <v>1127</v>
      </c>
      <c r="M24" s="28">
        <f t="shared" si="1"/>
        <v>2655</v>
      </c>
      <c r="N24" s="29">
        <v>1371</v>
      </c>
      <c r="O24" s="38">
        <v>1284</v>
      </c>
    </row>
    <row r="25" spans="1:15" ht="17.25" customHeight="1">
      <c r="A25" s="9" t="s">
        <v>32</v>
      </c>
      <c r="B25" s="31">
        <v>1710</v>
      </c>
      <c r="C25" s="28">
        <f t="shared" si="2"/>
        <v>4557</v>
      </c>
      <c r="D25" s="31">
        <v>2325</v>
      </c>
      <c r="E25" s="32">
        <v>2232</v>
      </c>
      <c r="F25" s="45" t="s">
        <v>44</v>
      </c>
      <c r="G25" s="29">
        <v>819</v>
      </c>
      <c r="H25" s="28">
        <f t="shared" si="0"/>
        <v>1839</v>
      </c>
      <c r="I25" s="29">
        <v>932</v>
      </c>
      <c r="J25" s="35">
        <v>907</v>
      </c>
      <c r="K25" s="45" t="s">
        <v>27</v>
      </c>
      <c r="L25" s="29">
        <v>1110</v>
      </c>
      <c r="M25" s="28">
        <f t="shared" si="1"/>
        <v>2881</v>
      </c>
      <c r="N25" s="29">
        <v>1458</v>
      </c>
      <c r="O25" s="38">
        <v>1423</v>
      </c>
    </row>
    <row r="26" spans="1:15" ht="17.25" customHeight="1">
      <c r="A26" s="9" t="s">
        <v>35</v>
      </c>
      <c r="B26" s="31">
        <v>293</v>
      </c>
      <c r="C26" s="28">
        <f t="shared" si="2"/>
        <v>736</v>
      </c>
      <c r="D26" s="31">
        <v>375</v>
      </c>
      <c r="E26" s="32">
        <v>361</v>
      </c>
      <c r="F26" s="45" t="s">
        <v>24</v>
      </c>
      <c r="G26" s="29">
        <v>393</v>
      </c>
      <c r="H26" s="28">
        <f t="shared" si="0"/>
        <v>871</v>
      </c>
      <c r="I26" s="29">
        <v>489</v>
      </c>
      <c r="J26" s="35">
        <v>382</v>
      </c>
      <c r="K26" s="45" t="s">
        <v>29</v>
      </c>
      <c r="L26" s="29">
        <v>717</v>
      </c>
      <c r="M26" s="28">
        <f t="shared" si="1"/>
        <v>1944</v>
      </c>
      <c r="N26" s="29">
        <v>995</v>
      </c>
      <c r="O26" s="38">
        <v>949</v>
      </c>
    </row>
    <row r="27" spans="1:15" ht="17.25" customHeight="1">
      <c r="A27" s="9" t="s">
        <v>46</v>
      </c>
      <c r="B27" s="31">
        <v>347</v>
      </c>
      <c r="C27" s="28">
        <f t="shared" si="2"/>
        <v>769</v>
      </c>
      <c r="D27" s="31">
        <v>404</v>
      </c>
      <c r="E27" s="32">
        <v>365</v>
      </c>
      <c r="F27" s="45" t="s">
        <v>26</v>
      </c>
      <c r="G27" s="29">
        <v>1405</v>
      </c>
      <c r="H27" s="28">
        <f t="shared" si="0"/>
        <v>3790</v>
      </c>
      <c r="I27" s="29">
        <v>1936</v>
      </c>
      <c r="J27" s="35">
        <v>1854</v>
      </c>
      <c r="K27" s="45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9" t="s">
        <v>23</v>
      </c>
      <c r="B28" s="31">
        <v>759</v>
      </c>
      <c r="C28" s="28">
        <f t="shared" si="2"/>
        <v>1808</v>
      </c>
      <c r="D28" s="31">
        <v>937</v>
      </c>
      <c r="E28" s="32">
        <v>871</v>
      </c>
      <c r="F28" s="45" t="s">
        <v>48</v>
      </c>
      <c r="G28" s="29">
        <v>876</v>
      </c>
      <c r="H28" s="28">
        <f t="shared" si="0"/>
        <v>1889</v>
      </c>
      <c r="I28" s="29">
        <v>977</v>
      </c>
      <c r="J28" s="35">
        <v>912</v>
      </c>
      <c r="K28" s="45" t="s">
        <v>47</v>
      </c>
      <c r="L28" s="29">
        <v>485</v>
      </c>
      <c r="M28" s="28">
        <f t="shared" si="1"/>
        <v>1178</v>
      </c>
      <c r="N28" s="29">
        <v>614</v>
      </c>
      <c r="O28" s="38">
        <v>564</v>
      </c>
    </row>
    <row r="29" spans="1:15" ht="17.25" customHeight="1">
      <c r="A29" s="9" t="s">
        <v>30</v>
      </c>
      <c r="B29" s="31">
        <v>584</v>
      </c>
      <c r="C29" s="28">
        <f t="shared" si="2"/>
        <v>1409</v>
      </c>
      <c r="D29" s="31">
        <v>733</v>
      </c>
      <c r="E29" s="32">
        <v>676</v>
      </c>
      <c r="F29" s="45" t="s">
        <v>14</v>
      </c>
      <c r="G29" s="29">
        <v>586</v>
      </c>
      <c r="H29" s="28">
        <f t="shared" si="0"/>
        <v>1442</v>
      </c>
      <c r="I29" s="29">
        <v>729</v>
      </c>
      <c r="J29" s="35">
        <v>713</v>
      </c>
      <c r="K29" s="49" t="s">
        <v>14</v>
      </c>
      <c r="L29" s="29">
        <v>511</v>
      </c>
      <c r="M29" s="28">
        <f t="shared" si="1"/>
        <v>1354</v>
      </c>
      <c r="N29" s="29">
        <v>687</v>
      </c>
      <c r="O29" s="38">
        <v>667</v>
      </c>
    </row>
    <row r="30" spans="1:15" ht="17.25" customHeight="1">
      <c r="A30" s="9" t="s">
        <v>32</v>
      </c>
      <c r="B30" s="31">
        <v>507</v>
      </c>
      <c r="C30" s="29">
        <f t="shared" si="2"/>
        <v>1224</v>
      </c>
      <c r="D30" s="31">
        <v>639</v>
      </c>
      <c r="E30" s="53">
        <v>585</v>
      </c>
      <c r="F30" s="45" t="s">
        <v>27</v>
      </c>
      <c r="G30" s="29">
        <v>621</v>
      </c>
      <c r="H30" s="29">
        <f t="shared" si="0"/>
        <v>1582</v>
      </c>
      <c r="I30" s="29">
        <v>803</v>
      </c>
      <c r="J30" s="30">
        <v>779</v>
      </c>
      <c r="K30" s="48" t="s">
        <v>49</v>
      </c>
      <c r="L30" s="29">
        <v>572</v>
      </c>
      <c r="M30" s="28">
        <f t="shared" si="1"/>
        <v>1405</v>
      </c>
      <c r="N30" s="29">
        <v>738</v>
      </c>
      <c r="O30" s="38">
        <v>667</v>
      </c>
    </row>
    <row r="31" spans="1:15" ht="17.25" customHeight="1" thickBot="1">
      <c r="A31" s="50" t="s">
        <v>67</v>
      </c>
      <c r="B31" s="54">
        <v>749</v>
      </c>
      <c r="C31" s="55">
        <f t="shared" si="2"/>
        <v>1753</v>
      </c>
      <c r="D31" s="54">
        <v>923</v>
      </c>
      <c r="E31" s="56">
        <v>830</v>
      </c>
      <c r="F31" s="51" t="s">
        <v>68</v>
      </c>
      <c r="G31" s="55">
        <v>596</v>
      </c>
      <c r="H31" s="55">
        <f t="shared" si="0"/>
        <v>1486</v>
      </c>
      <c r="I31" s="55">
        <v>771</v>
      </c>
      <c r="J31" s="57">
        <v>715</v>
      </c>
      <c r="K31" s="52" t="s">
        <v>50</v>
      </c>
      <c r="L31" s="33">
        <v>118</v>
      </c>
      <c r="M31" s="33">
        <f t="shared" si="1"/>
        <v>319</v>
      </c>
      <c r="N31" s="33">
        <v>173</v>
      </c>
      <c r="O31" s="39">
        <v>146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59" t="s">
        <v>75</v>
      </c>
      <c r="B33" s="61" t="s">
        <v>51</v>
      </c>
      <c r="C33" s="62"/>
      <c r="D33" s="62"/>
      <c r="E33" s="63"/>
      <c r="F33" s="13"/>
      <c r="G33" s="61" t="s">
        <v>52</v>
      </c>
      <c r="H33" s="64"/>
      <c r="I33" s="65" t="s">
        <v>53</v>
      </c>
      <c r="J33" s="63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0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66</v>
      </c>
      <c r="M34" s="40">
        <v>22</v>
      </c>
      <c r="N34" s="40">
        <v>1</v>
      </c>
      <c r="O34" s="13"/>
    </row>
    <row r="35" spans="1:15" ht="17.25" customHeight="1">
      <c r="A35" s="40" t="s">
        <v>64</v>
      </c>
      <c r="B35" s="41">
        <v>-90</v>
      </c>
      <c r="C35" s="41">
        <f>SUM(D35:E35)</f>
        <v>-49</v>
      </c>
      <c r="D35" s="41">
        <v>-40</v>
      </c>
      <c r="E35" s="41">
        <v>-9</v>
      </c>
      <c r="F35" s="13"/>
      <c r="G35" s="41">
        <v>115</v>
      </c>
      <c r="H35" s="42">
        <v>50</v>
      </c>
      <c r="I35" s="43">
        <v>605</v>
      </c>
      <c r="J35" s="41">
        <v>719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65</v>
      </c>
      <c r="I36" s="27" t="s">
        <v>63</v>
      </c>
      <c r="J36" s="41">
        <f>I35-J35</f>
        <v>-114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2005-02-10T05:40:09Z</cp:lastPrinted>
  <dcterms:created xsi:type="dcterms:W3CDTF">1999-04-14T02:17:46Z</dcterms:created>
  <dcterms:modified xsi:type="dcterms:W3CDTF">2005-03-14T23:49:55Z</dcterms:modified>
  <cp:category/>
  <cp:version/>
  <cp:contentType/>
  <cp:contentStatus/>
</cp:coreProperties>
</file>