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102.xls" sheetId="1" r:id="rId1"/>
  </sheets>
  <definedNames>
    <definedName name="_xlnm.Print_Area" localSheetId="0">'setaizin200102.xls'!$A$1:$O$36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<sst xmlns="http://schemas.openxmlformats.org/spreadsheetml/2006/main" count="116" uniqueCount="73">
  <si>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</si>
  <si>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</si>
  <si>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</si>
  <si>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</si>
  <si>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</si>
  <si>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</si>
  <si>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</si>
  <si>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</si>
  <si>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</si>
  <si>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</si>
  <si>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</si>
  <si>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</si>
  <si>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</si>
  <si>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</si>
  <si>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</si>
  <si>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</si>
  <si>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</si>
  <si>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</si>
  <si>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</si>
  <si>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</si>
  <si>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</si>
  <si>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</si>
  <si>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</si>
  <si>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</si>
  <si>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</si>
  <si>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</si>
  <si>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</si>
  <si>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</si>
  <si>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</si>
  <si>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</si>
  <si>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</si>
  <si>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</si>
  <si>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</si>
  <si>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</si>
  <si>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</si>
  <si>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</si>
  <si>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</si>
  <si>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</si>
  <si>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</si>
  <si>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</si>
  <si>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</si>
  <si>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</si>
  <si>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</si>
  <si>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</si>
  <si>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</si>
  <si>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</si>
  <si>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</si>
  <si>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</si>
  <si>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</si>
  <si>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</si>
  <si>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</si>
  <si>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</si>
  <si>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</si>
  <si>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</si>
  <si>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</si>
  <si>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</si>
  <si>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</si>
  <si>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</si>
  <si>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</si>
  <si>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</si>
  <si>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</si>
  <si>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</si>
  <si>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</si>
  <si>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</si>
  <si>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</si>
  <si>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</si>
  <si>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</si>
  <si>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</si>
  <si>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</si>
  <si>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1/1～1/31</t>
  </si>
  <si>
    <t>平成 13年2月１日現在</t>
  </si>
  <si>
    <t>平成13年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</si>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</sst>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0" borderId="24" xfId="17" applyNumberFormat="1" applyFont="1" applyBorder="1" applyAlignment="1">
      <alignment horizontal="right" vertical="center"/>
    </xf>
    <xf numFmtId="176" fontId="0" fillId="0" borderId="17" xfId="17" applyNumberFormat="1" applyFont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4.25" thickBot="1">
      <c r="N2" s="2" t="s">
        <v>70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8">
        <f>SUM(B10:B31,G4:G31,L4:L31)</f>
        <v>50660</v>
      </c>
      <c r="C4" s="18">
        <f>SUM(C10:C31,H4:H31,M4:M31)</f>
        <v>118923</v>
      </c>
      <c r="D4" s="18">
        <f>SUM(D10:D31,I4:I31,N4:N31)</f>
        <v>61588</v>
      </c>
      <c r="E4" s="18">
        <f>SUM(E10:E31,J4:J31,O4:O31)</f>
        <v>57335</v>
      </c>
      <c r="F4" s="55" t="s">
        <v>6</v>
      </c>
      <c r="G4" s="19">
        <v>685</v>
      </c>
      <c r="H4" s="19">
        <f aca="true" t="shared" si="0" ref="H4:H31">SUM(I4:J4)</f>
        <v>1624</v>
      </c>
      <c r="I4" s="19">
        <v>879</v>
      </c>
      <c r="J4" s="20">
        <v>745</v>
      </c>
      <c r="K4" s="56" t="s">
        <v>7</v>
      </c>
      <c r="L4" s="19">
        <v>560</v>
      </c>
      <c r="M4" s="19">
        <f aca="true" t="shared" si="1" ref="M4:M31">SUM(N4:O4)</f>
        <v>1449</v>
      </c>
      <c r="N4" s="19">
        <v>747</v>
      </c>
      <c r="O4" s="21">
        <v>702</v>
      </c>
    </row>
    <row r="5" spans="1:17" ht="17.25" customHeight="1">
      <c r="A5" s="9" t="s">
        <v>8</v>
      </c>
      <c r="B5" s="18">
        <v>49333</v>
      </c>
      <c r="C5" s="18">
        <v>117104</v>
      </c>
      <c r="D5" s="19">
        <v>60761</v>
      </c>
      <c r="E5" s="19">
        <v>56343</v>
      </c>
      <c r="F5" s="56" t="s">
        <v>9</v>
      </c>
      <c r="G5" s="22">
        <v>815</v>
      </c>
      <c r="H5" s="19">
        <f t="shared" si="0"/>
        <v>2066</v>
      </c>
      <c r="I5" s="22">
        <v>1067</v>
      </c>
      <c r="J5" s="23">
        <v>999</v>
      </c>
      <c r="K5" s="56" t="s">
        <v>10</v>
      </c>
      <c r="L5" s="22">
        <v>475</v>
      </c>
      <c r="M5" s="19">
        <f t="shared" si="1"/>
        <v>1001</v>
      </c>
      <c r="N5" s="22">
        <v>508</v>
      </c>
      <c r="O5" s="24">
        <v>493</v>
      </c>
      <c r="P5" s="10"/>
      <c r="Q5" s="10"/>
    </row>
    <row r="6" spans="1:15" ht="17.25" customHeight="1">
      <c r="A6" s="9" t="s">
        <v>11</v>
      </c>
      <c r="B6" s="22">
        <v>1327</v>
      </c>
      <c r="C6" s="18">
        <f>SUM(D6:E6)</f>
        <v>1819</v>
      </c>
      <c r="D6" s="22">
        <v>827</v>
      </c>
      <c r="E6" s="25">
        <v>992</v>
      </c>
      <c r="F6" s="57" t="s">
        <v>12</v>
      </c>
      <c r="G6" s="22">
        <v>594</v>
      </c>
      <c r="H6" s="19">
        <f t="shared" si="0"/>
        <v>1501</v>
      </c>
      <c r="I6" s="22">
        <v>762</v>
      </c>
      <c r="J6" s="23">
        <v>739</v>
      </c>
      <c r="K6" s="56" t="s">
        <v>9</v>
      </c>
      <c r="L6" s="22">
        <v>844</v>
      </c>
      <c r="M6" s="19">
        <f t="shared" si="1"/>
        <v>1773</v>
      </c>
      <c r="N6" s="22">
        <v>935</v>
      </c>
      <c r="O6" s="24">
        <v>838</v>
      </c>
    </row>
    <row r="7" spans="1:15" ht="17.25" customHeight="1">
      <c r="A7" s="11"/>
      <c r="B7" s="26"/>
      <c r="C7" s="27"/>
      <c r="D7" s="17"/>
      <c r="E7" s="28"/>
      <c r="F7" s="58" t="s">
        <v>13</v>
      </c>
      <c r="G7" s="29">
        <v>239</v>
      </c>
      <c r="H7" s="19">
        <f t="shared" si="0"/>
        <v>357</v>
      </c>
      <c r="I7" s="22">
        <v>255</v>
      </c>
      <c r="J7" s="23">
        <v>102</v>
      </c>
      <c r="K7" s="56" t="s">
        <v>12</v>
      </c>
      <c r="L7" s="22">
        <v>1580</v>
      </c>
      <c r="M7" s="19">
        <f t="shared" si="1"/>
        <v>3820</v>
      </c>
      <c r="N7" s="22">
        <v>1961</v>
      </c>
      <c r="O7" s="24">
        <v>1859</v>
      </c>
    </row>
    <row r="8" spans="1:15" ht="17.25" customHeight="1">
      <c r="A8" s="12"/>
      <c r="B8" s="30"/>
      <c r="C8" s="31"/>
      <c r="D8" s="30"/>
      <c r="E8" s="32"/>
      <c r="F8" s="58" t="s">
        <v>14</v>
      </c>
      <c r="G8" s="29">
        <v>77</v>
      </c>
      <c r="H8" s="19">
        <f t="shared" si="0"/>
        <v>77</v>
      </c>
      <c r="I8" s="22">
        <v>20</v>
      </c>
      <c r="J8" s="23">
        <v>57</v>
      </c>
      <c r="K8" s="56" t="s">
        <v>15</v>
      </c>
      <c r="L8" s="22">
        <v>563</v>
      </c>
      <c r="M8" s="19">
        <f t="shared" si="1"/>
        <v>1545</v>
      </c>
      <c r="N8" s="22">
        <v>789</v>
      </c>
      <c r="O8" s="24">
        <v>756</v>
      </c>
    </row>
    <row r="9" spans="1:15" ht="17.25" customHeight="1">
      <c r="A9" s="13"/>
      <c r="B9" s="33"/>
      <c r="C9" s="34"/>
      <c r="D9" s="33"/>
      <c r="E9" s="35"/>
      <c r="F9" s="58" t="s">
        <v>16</v>
      </c>
      <c r="G9" s="29">
        <v>38</v>
      </c>
      <c r="H9" s="19">
        <f t="shared" si="0"/>
        <v>63</v>
      </c>
      <c r="I9" s="22">
        <v>34</v>
      </c>
      <c r="J9" s="23">
        <v>29</v>
      </c>
      <c r="K9" s="56" t="s">
        <v>17</v>
      </c>
      <c r="L9" s="22">
        <v>261</v>
      </c>
      <c r="M9" s="19">
        <f t="shared" si="1"/>
        <v>662</v>
      </c>
      <c r="N9" s="22">
        <v>339</v>
      </c>
      <c r="O9" s="24">
        <v>323</v>
      </c>
    </row>
    <row r="10" spans="1:15" ht="17.25" customHeight="1">
      <c r="A10" s="52" t="s">
        <v>72</v>
      </c>
      <c r="B10" s="36">
        <v>2557</v>
      </c>
      <c r="C10" s="18">
        <f aca="true" t="shared" si="2" ref="C10:C31">SUM(D10:E10)</f>
        <v>5870</v>
      </c>
      <c r="D10" s="36">
        <v>3040</v>
      </c>
      <c r="E10" s="37">
        <v>2830</v>
      </c>
      <c r="F10" s="55" t="s">
        <v>18</v>
      </c>
      <c r="G10" s="22">
        <v>4</v>
      </c>
      <c r="H10" s="19">
        <f t="shared" si="0"/>
        <v>11</v>
      </c>
      <c r="I10" s="22">
        <v>5</v>
      </c>
      <c r="J10" s="23">
        <v>6</v>
      </c>
      <c r="K10" s="56" t="s">
        <v>19</v>
      </c>
      <c r="L10" s="22">
        <v>526</v>
      </c>
      <c r="M10" s="19">
        <f t="shared" si="1"/>
        <v>1246</v>
      </c>
      <c r="N10" s="22">
        <v>639</v>
      </c>
      <c r="O10" s="24">
        <v>607</v>
      </c>
    </row>
    <row r="11" spans="1:15" ht="17.25" customHeight="1">
      <c r="A11" s="53" t="s">
        <v>20</v>
      </c>
      <c r="B11" s="38">
        <v>2108</v>
      </c>
      <c r="C11" s="18">
        <f t="shared" si="2"/>
        <v>4246</v>
      </c>
      <c r="D11" s="38">
        <v>2191</v>
      </c>
      <c r="E11" s="39">
        <v>2055</v>
      </c>
      <c r="F11" s="56" t="s">
        <v>21</v>
      </c>
      <c r="G11" s="22">
        <v>8</v>
      </c>
      <c r="H11" s="19">
        <f t="shared" si="0"/>
        <v>17</v>
      </c>
      <c r="I11" s="22">
        <v>14</v>
      </c>
      <c r="J11" s="23">
        <v>3</v>
      </c>
      <c r="K11" s="56" t="s">
        <v>22</v>
      </c>
      <c r="L11" s="22">
        <v>317</v>
      </c>
      <c r="M11" s="19">
        <f t="shared" si="1"/>
        <v>725</v>
      </c>
      <c r="N11" s="22">
        <v>357</v>
      </c>
      <c r="O11" s="24">
        <v>368</v>
      </c>
    </row>
    <row r="12" spans="1:15" ht="17.25" customHeight="1">
      <c r="A12" s="53" t="s">
        <v>23</v>
      </c>
      <c r="B12" s="38">
        <v>569</v>
      </c>
      <c r="C12" s="18">
        <f t="shared" si="2"/>
        <v>1276</v>
      </c>
      <c r="D12" s="38">
        <v>665</v>
      </c>
      <c r="E12" s="39">
        <v>611</v>
      </c>
      <c r="F12" s="56" t="s">
        <v>24</v>
      </c>
      <c r="G12" s="22">
        <v>540</v>
      </c>
      <c r="H12" s="19">
        <f t="shared" si="0"/>
        <v>540</v>
      </c>
      <c r="I12" s="22">
        <v>396</v>
      </c>
      <c r="J12" s="23">
        <v>144</v>
      </c>
      <c r="K12" s="56" t="s">
        <v>19</v>
      </c>
      <c r="L12" s="22">
        <v>438</v>
      </c>
      <c r="M12" s="19">
        <f t="shared" si="1"/>
        <v>1066</v>
      </c>
      <c r="N12" s="22">
        <v>521</v>
      </c>
      <c r="O12" s="24">
        <v>545</v>
      </c>
    </row>
    <row r="13" spans="1:15" ht="17.25" customHeight="1">
      <c r="A13" s="53" t="s">
        <v>25</v>
      </c>
      <c r="B13" s="38">
        <v>761</v>
      </c>
      <c r="C13" s="18">
        <f t="shared" si="2"/>
        <v>1480</v>
      </c>
      <c r="D13" s="38">
        <v>772</v>
      </c>
      <c r="E13" s="39">
        <v>708</v>
      </c>
      <c r="F13" s="56" t="s">
        <v>26</v>
      </c>
      <c r="G13" s="22">
        <v>328</v>
      </c>
      <c r="H13" s="19">
        <f t="shared" si="0"/>
        <v>836</v>
      </c>
      <c r="I13" s="22">
        <v>403</v>
      </c>
      <c r="J13" s="23">
        <v>433</v>
      </c>
      <c r="K13" s="56" t="s">
        <v>27</v>
      </c>
      <c r="L13" s="22">
        <v>218</v>
      </c>
      <c r="M13" s="19">
        <f t="shared" si="1"/>
        <v>488</v>
      </c>
      <c r="N13" s="22">
        <v>251</v>
      </c>
      <c r="O13" s="24">
        <v>237</v>
      </c>
    </row>
    <row r="14" spans="1:15" ht="17.25" customHeight="1">
      <c r="A14" s="53" t="s">
        <v>28</v>
      </c>
      <c r="B14" s="38">
        <v>760</v>
      </c>
      <c r="C14" s="18">
        <f t="shared" si="2"/>
        <v>1494</v>
      </c>
      <c r="D14" s="38">
        <v>767</v>
      </c>
      <c r="E14" s="39">
        <v>727</v>
      </c>
      <c r="F14" s="56" t="s">
        <v>29</v>
      </c>
      <c r="G14" s="22">
        <v>501</v>
      </c>
      <c r="H14" s="19">
        <f t="shared" si="0"/>
        <v>1020</v>
      </c>
      <c r="I14" s="22">
        <v>535</v>
      </c>
      <c r="J14" s="23">
        <v>485</v>
      </c>
      <c r="K14" s="56" t="s">
        <v>19</v>
      </c>
      <c r="L14" s="22">
        <v>139</v>
      </c>
      <c r="M14" s="19">
        <f t="shared" si="1"/>
        <v>285</v>
      </c>
      <c r="N14" s="22">
        <v>151</v>
      </c>
      <c r="O14" s="24">
        <v>134</v>
      </c>
    </row>
    <row r="15" spans="1:15" ht="17.25" customHeight="1">
      <c r="A15" s="53" t="s">
        <v>30</v>
      </c>
      <c r="B15" s="38">
        <v>811</v>
      </c>
      <c r="C15" s="18">
        <f t="shared" si="2"/>
        <v>1864</v>
      </c>
      <c r="D15" s="38">
        <v>963</v>
      </c>
      <c r="E15" s="39">
        <v>901</v>
      </c>
      <c r="F15" s="56" t="s">
        <v>31</v>
      </c>
      <c r="G15" s="22">
        <v>570</v>
      </c>
      <c r="H15" s="19">
        <f t="shared" si="0"/>
        <v>1196</v>
      </c>
      <c r="I15" s="22">
        <v>646</v>
      </c>
      <c r="J15" s="23">
        <v>550</v>
      </c>
      <c r="K15" s="56" t="s">
        <v>32</v>
      </c>
      <c r="L15" s="22">
        <v>336</v>
      </c>
      <c r="M15" s="19">
        <f t="shared" si="1"/>
        <v>751</v>
      </c>
      <c r="N15" s="22">
        <v>396</v>
      </c>
      <c r="O15" s="24">
        <v>355</v>
      </c>
    </row>
    <row r="16" spans="1:15" ht="17.25" customHeight="1">
      <c r="A16" s="53" t="s">
        <v>28</v>
      </c>
      <c r="B16" s="38">
        <v>820</v>
      </c>
      <c r="C16" s="18">
        <f t="shared" si="2"/>
        <v>1801</v>
      </c>
      <c r="D16" s="38">
        <v>965</v>
      </c>
      <c r="E16" s="39">
        <v>836</v>
      </c>
      <c r="F16" s="56" t="s">
        <v>33</v>
      </c>
      <c r="G16" s="22">
        <v>494</v>
      </c>
      <c r="H16" s="19">
        <f t="shared" si="0"/>
        <v>1111</v>
      </c>
      <c r="I16" s="22">
        <v>578</v>
      </c>
      <c r="J16" s="23">
        <v>533</v>
      </c>
      <c r="K16" s="56" t="s">
        <v>34</v>
      </c>
      <c r="L16" s="22">
        <v>408</v>
      </c>
      <c r="M16" s="19">
        <f t="shared" si="1"/>
        <v>1049</v>
      </c>
      <c r="N16" s="22">
        <v>547</v>
      </c>
      <c r="O16" s="24">
        <v>502</v>
      </c>
    </row>
    <row r="17" spans="1:15" ht="17.25" customHeight="1">
      <c r="A17" s="53" t="s">
        <v>35</v>
      </c>
      <c r="B17" s="38">
        <v>980</v>
      </c>
      <c r="C17" s="18">
        <f t="shared" si="2"/>
        <v>2575</v>
      </c>
      <c r="D17" s="38">
        <v>1276</v>
      </c>
      <c r="E17" s="39">
        <v>1299</v>
      </c>
      <c r="F17" s="56" t="s">
        <v>29</v>
      </c>
      <c r="G17" s="22">
        <v>319</v>
      </c>
      <c r="H17" s="19">
        <f t="shared" si="0"/>
        <v>711</v>
      </c>
      <c r="I17" s="22">
        <v>363</v>
      </c>
      <c r="J17" s="23">
        <v>348</v>
      </c>
      <c r="K17" s="56" t="s">
        <v>36</v>
      </c>
      <c r="L17" s="22">
        <v>15</v>
      </c>
      <c r="M17" s="19">
        <f t="shared" si="1"/>
        <v>44</v>
      </c>
      <c r="N17" s="22">
        <v>22</v>
      </c>
      <c r="O17" s="24">
        <v>22</v>
      </c>
    </row>
    <row r="18" spans="1:15" ht="17.25" customHeight="1">
      <c r="A18" s="53" t="s">
        <v>37</v>
      </c>
      <c r="B18" s="38">
        <v>228</v>
      </c>
      <c r="C18" s="18">
        <f t="shared" si="2"/>
        <v>423</v>
      </c>
      <c r="D18" s="38">
        <v>238</v>
      </c>
      <c r="E18" s="39">
        <v>185</v>
      </c>
      <c r="F18" s="56" t="s">
        <v>38</v>
      </c>
      <c r="G18" s="22">
        <v>1333</v>
      </c>
      <c r="H18" s="19">
        <f t="shared" si="0"/>
        <v>2837</v>
      </c>
      <c r="I18" s="22">
        <v>1541</v>
      </c>
      <c r="J18" s="23">
        <v>1296</v>
      </c>
      <c r="K18" s="60" t="s">
        <v>39</v>
      </c>
      <c r="L18" s="22">
        <v>1241</v>
      </c>
      <c r="M18" s="19">
        <f t="shared" si="1"/>
        <v>2300</v>
      </c>
      <c r="N18" s="22">
        <v>1191</v>
      </c>
      <c r="O18" s="51">
        <v>1109</v>
      </c>
    </row>
    <row r="19" spans="1:15" ht="17.25" customHeight="1">
      <c r="A19" s="53" t="s">
        <v>40</v>
      </c>
      <c r="B19" s="38">
        <v>665</v>
      </c>
      <c r="C19" s="18">
        <f t="shared" si="2"/>
        <v>1503</v>
      </c>
      <c r="D19" s="38">
        <v>807</v>
      </c>
      <c r="E19" s="39">
        <v>696</v>
      </c>
      <c r="F19" s="56" t="s">
        <v>19</v>
      </c>
      <c r="G19" s="22">
        <v>1497</v>
      </c>
      <c r="H19" s="19">
        <f t="shared" si="0"/>
        <v>3538</v>
      </c>
      <c r="I19" s="22">
        <v>1749</v>
      </c>
      <c r="J19" s="23">
        <v>1789</v>
      </c>
      <c r="K19" s="60" t="s">
        <v>41</v>
      </c>
      <c r="L19" s="22">
        <v>721</v>
      </c>
      <c r="M19" s="19">
        <f t="shared" si="1"/>
        <v>1590</v>
      </c>
      <c r="N19" s="22">
        <v>828</v>
      </c>
      <c r="O19" s="24">
        <v>762</v>
      </c>
    </row>
    <row r="20" spans="1:15" ht="17.25" customHeight="1">
      <c r="A20" s="53" t="s">
        <v>42</v>
      </c>
      <c r="B20" s="38">
        <v>730</v>
      </c>
      <c r="C20" s="18">
        <f t="shared" si="2"/>
        <v>1669</v>
      </c>
      <c r="D20" s="38">
        <v>864</v>
      </c>
      <c r="E20" s="39">
        <v>805</v>
      </c>
      <c r="F20" s="56" t="s">
        <v>32</v>
      </c>
      <c r="G20" s="22">
        <v>1591</v>
      </c>
      <c r="H20" s="19">
        <f t="shared" si="0"/>
        <v>3724</v>
      </c>
      <c r="I20" s="22">
        <v>1839</v>
      </c>
      <c r="J20" s="23">
        <v>1885</v>
      </c>
      <c r="K20" s="60" t="s">
        <v>43</v>
      </c>
      <c r="L20" s="22">
        <v>786</v>
      </c>
      <c r="M20" s="19">
        <f t="shared" si="1"/>
        <v>1746</v>
      </c>
      <c r="N20" s="22">
        <v>902</v>
      </c>
      <c r="O20" s="24">
        <v>844</v>
      </c>
    </row>
    <row r="21" spans="1:15" ht="17.25" customHeight="1">
      <c r="A21" s="53" t="s">
        <v>28</v>
      </c>
      <c r="B21" s="38">
        <v>1112</v>
      </c>
      <c r="C21" s="18">
        <f t="shared" si="2"/>
        <v>2919</v>
      </c>
      <c r="D21" s="38">
        <v>1484</v>
      </c>
      <c r="E21" s="39">
        <v>1435</v>
      </c>
      <c r="F21" s="55" t="s">
        <v>34</v>
      </c>
      <c r="G21" s="22">
        <v>568</v>
      </c>
      <c r="H21" s="19">
        <f t="shared" si="0"/>
        <v>1258</v>
      </c>
      <c r="I21" s="22">
        <v>652</v>
      </c>
      <c r="J21" s="23">
        <v>606</v>
      </c>
      <c r="K21" s="60" t="s">
        <v>44</v>
      </c>
      <c r="L21" s="22">
        <v>676</v>
      </c>
      <c r="M21" s="19">
        <f t="shared" si="1"/>
        <v>1557</v>
      </c>
      <c r="N21" s="22">
        <v>815</v>
      </c>
      <c r="O21" s="24">
        <v>742</v>
      </c>
    </row>
    <row r="22" spans="1:15" ht="17.25" customHeight="1">
      <c r="A22" s="53" t="s">
        <v>35</v>
      </c>
      <c r="B22" s="38">
        <v>460</v>
      </c>
      <c r="C22" s="18">
        <f t="shared" si="2"/>
        <v>1123</v>
      </c>
      <c r="D22" s="38">
        <v>543</v>
      </c>
      <c r="E22" s="39">
        <v>580</v>
      </c>
      <c r="F22" s="56" t="s">
        <v>10</v>
      </c>
      <c r="G22" s="22">
        <v>777</v>
      </c>
      <c r="H22" s="19">
        <f t="shared" si="0"/>
        <v>2029</v>
      </c>
      <c r="I22" s="22">
        <v>1044</v>
      </c>
      <c r="J22" s="23">
        <v>985</v>
      </c>
      <c r="K22" s="56" t="s">
        <v>45</v>
      </c>
      <c r="L22" s="22">
        <v>11</v>
      </c>
      <c r="M22" s="19">
        <f t="shared" si="1"/>
        <v>23</v>
      </c>
      <c r="N22" s="22">
        <v>16</v>
      </c>
      <c r="O22" s="24">
        <v>7</v>
      </c>
    </row>
    <row r="23" spans="1:15" ht="17.25" customHeight="1">
      <c r="A23" s="53" t="s">
        <v>46</v>
      </c>
      <c r="B23" s="38">
        <v>1163</v>
      </c>
      <c r="C23" s="18">
        <f t="shared" si="2"/>
        <v>2986</v>
      </c>
      <c r="D23" s="38">
        <v>1553</v>
      </c>
      <c r="E23" s="39">
        <v>1433</v>
      </c>
      <c r="F23" s="56" t="s">
        <v>47</v>
      </c>
      <c r="G23" s="22">
        <v>211</v>
      </c>
      <c r="H23" s="19">
        <f t="shared" si="0"/>
        <v>553</v>
      </c>
      <c r="I23" s="22">
        <v>272</v>
      </c>
      <c r="J23" s="23">
        <v>281</v>
      </c>
      <c r="K23" s="56" t="s">
        <v>48</v>
      </c>
      <c r="L23" s="22">
        <v>332</v>
      </c>
      <c r="M23" s="19">
        <f t="shared" si="1"/>
        <v>750</v>
      </c>
      <c r="N23" s="22">
        <v>413</v>
      </c>
      <c r="O23" s="24">
        <v>337</v>
      </c>
    </row>
    <row r="24" spans="1:15" ht="17.25" customHeight="1">
      <c r="A24" s="53" t="s">
        <v>28</v>
      </c>
      <c r="B24" s="38">
        <v>1193</v>
      </c>
      <c r="C24" s="18">
        <f t="shared" si="2"/>
        <v>2782</v>
      </c>
      <c r="D24" s="38">
        <v>1468</v>
      </c>
      <c r="E24" s="39">
        <v>1314</v>
      </c>
      <c r="F24" s="56" t="s">
        <v>19</v>
      </c>
      <c r="G24" s="22">
        <v>418</v>
      </c>
      <c r="H24" s="19">
        <f t="shared" si="0"/>
        <v>1086</v>
      </c>
      <c r="I24" s="22">
        <v>566</v>
      </c>
      <c r="J24" s="23">
        <v>520</v>
      </c>
      <c r="K24" s="56" t="s">
        <v>19</v>
      </c>
      <c r="L24" s="22">
        <v>1077</v>
      </c>
      <c r="M24" s="19">
        <f t="shared" si="1"/>
        <v>2660</v>
      </c>
      <c r="N24" s="22">
        <v>1366</v>
      </c>
      <c r="O24" s="24">
        <v>1294</v>
      </c>
    </row>
    <row r="25" spans="1:15" ht="17.25" customHeight="1">
      <c r="A25" s="53" t="s">
        <v>35</v>
      </c>
      <c r="B25" s="38">
        <v>181</v>
      </c>
      <c r="C25" s="18">
        <f t="shared" si="2"/>
        <v>477</v>
      </c>
      <c r="D25" s="38">
        <v>257</v>
      </c>
      <c r="E25" s="39">
        <v>220</v>
      </c>
      <c r="F25" s="56" t="s">
        <v>32</v>
      </c>
      <c r="G25" s="22">
        <v>1068</v>
      </c>
      <c r="H25" s="19">
        <f t="shared" si="0"/>
        <v>2546</v>
      </c>
      <c r="I25" s="22">
        <v>1336</v>
      </c>
      <c r="J25" s="23">
        <v>1210</v>
      </c>
      <c r="K25" s="56" t="s">
        <v>32</v>
      </c>
      <c r="L25" s="22">
        <v>951</v>
      </c>
      <c r="M25" s="19">
        <f t="shared" si="1"/>
        <v>2559</v>
      </c>
      <c r="N25" s="22">
        <v>1296</v>
      </c>
      <c r="O25" s="24">
        <v>1263</v>
      </c>
    </row>
    <row r="26" spans="1:15" ht="17.25" customHeight="1">
      <c r="A26" s="53" t="s">
        <v>37</v>
      </c>
      <c r="B26" s="38">
        <v>1438</v>
      </c>
      <c r="C26" s="18">
        <f t="shared" si="2"/>
        <v>3892</v>
      </c>
      <c r="D26" s="38">
        <v>1989</v>
      </c>
      <c r="E26" s="39">
        <v>1903</v>
      </c>
      <c r="F26" s="56" t="s">
        <v>49</v>
      </c>
      <c r="G26" s="22">
        <v>803</v>
      </c>
      <c r="H26" s="19">
        <f t="shared" si="0"/>
        <v>1799</v>
      </c>
      <c r="I26" s="22">
        <v>940</v>
      </c>
      <c r="J26" s="23">
        <v>859</v>
      </c>
      <c r="K26" s="56" t="s">
        <v>34</v>
      </c>
      <c r="L26" s="22">
        <v>668</v>
      </c>
      <c r="M26" s="19">
        <f t="shared" si="1"/>
        <v>1856</v>
      </c>
      <c r="N26" s="22">
        <v>954</v>
      </c>
      <c r="O26" s="24">
        <v>902</v>
      </c>
    </row>
    <row r="27" spans="1:15" ht="17.25" customHeight="1">
      <c r="A27" s="53" t="s">
        <v>40</v>
      </c>
      <c r="B27" s="38">
        <v>269</v>
      </c>
      <c r="C27" s="18">
        <f t="shared" si="2"/>
        <v>684</v>
      </c>
      <c r="D27" s="38">
        <v>348</v>
      </c>
      <c r="E27" s="39">
        <v>336</v>
      </c>
      <c r="F27" s="56" t="s">
        <v>29</v>
      </c>
      <c r="G27" s="22">
        <v>396</v>
      </c>
      <c r="H27" s="19">
        <f t="shared" si="0"/>
        <v>900</v>
      </c>
      <c r="I27" s="22">
        <v>479</v>
      </c>
      <c r="J27" s="23">
        <v>421</v>
      </c>
      <c r="K27" s="56" t="s">
        <v>50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3" t="s">
        <v>51</v>
      </c>
      <c r="B28" s="36">
        <v>301</v>
      </c>
      <c r="C28" s="18">
        <f t="shared" si="2"/>
        <v>724</v>
      </c>
      <c r="D28" s="38">
        <v>383</v>
      </c>
      <c r="E28" s="39">
        <v>341</v>
      </c>
      <c r="F28" s="56" t="s">
        <v>31</v>
      </c>
      <c r="G28" s="22">
        <v>1264</v>
      </c>
      <c r="H28" s="19">
        <f t="shared" si="0"/>
        <v>3578</v>
      </c>
      <c r="I28" s="22">
        <v>1835</v>
      </c>
      <c r="J28" s="23">
        <v>1743</v>
      </c>
      <c r="K28" s="56" t="s">
        <v>52</v>
      </c>
      <c r="L28" s="22">
        <v>472</v>
      </c>
      <c r="M28" s="19">
        <f t="shared" si="1"/>
        <v>1211</v>
      </c>
      <c r="N28" s="22">
        <v>632</v>
      </c>
      <c r="O28" s="24">
        <v>579</v>
      </c>
    </row>
    <row r="29" spans="1:15" ht="17.25" customHeight="1">
      <c r="A29" s="53" t="s">
        <v>28</v>
      </c>
      <c r="B29" s="38">
        <v>642</v>
      </c>
      <c r="C29" s="18">
        <f t="shared" si="2"/>
        <v>1556</v>
      </c>
      <c r="D29" s="38">
        <v>803</v>
      </c>
      <c r="E29" s="39">
        <v>753</v>
      </c>
      <c r="F29" s="56" t="s">
        <v>53</v>
      </c>
      <c r="G29" s="22">
        <v>741</v>
      </c>
      <c r="H29" s="19">
        <f t="shared" si="0"/>
        <v>1687</v>
      </c>
      <c r="I29" s="22">
        <v>866</v>
      </c>
      <c r="J29" s="23">
        <v>821</v>
      </c>
      <c r="K29" s="57" t="s">
        <v>19</v>
      </c>
      <c r="L29" s="22">
        <v>480</v>
      </c>
      <c r="M29" s="19">
        <f t="shared" si="1"/>
        <v>1353</v>
      </c>
      <c r="N29" s="22">
        <v>668</v>
      </c>
      <c r="O29" s="24">
        <v>685</v>
      </c>
    </row>
    <row r="30" spans="1:15" ht="17.25" customHeight="1">
      <c r="A30" s="53" t="s">
        <v>35</v>
      </c>
      <c r="B30" s="38">
        <v>548</v>
      </c>
      <c r="C30" s="18">
        <f t="shared" si="2"/>
        <v>1389</v>
      </c>
      <c r="D30" s="38">
        <v>709</v>
      </c>
      <c r="E30" s="39">
        <v>680</v>
      </c>
      <c r="F30" s="56" t="s">
        <v>19</v>
      </c>
      <c r="G30" s="22">
        <v>591</v>
      </c>
      <c r="H30" s="19">
        <f t="shared" si="0"/>
        <v>1525</v>
      </c>
      <c r="I30" s="22">
        <v>781</v>
      </c>
      <c r="J30" s="23">
        <v>744</v>
      </c>
      <c r="K30" s="60" t="s">
        <v>54</v>
      </c>
      <c r="L30" s="22">
        <v>594</v>
      </c>
      <c r="M30" s="19">
        <f t="shared" si="1"/>
        <v>1487</v>
      </c>
      <c r="N30" s="22">
        <v>814</v>
      </c>
      <c r="O30" s="24">
        <v>673</v>
      </c>
    </row>
    <row r="31" spans="1:15" ht="17.25" customHeight="1" thickBot="1">
      <c r="A31" s="54" t="s">
        <v>37</v>
      </c>
      <c r="B31" s="40">
        <v>465</v>
      </c>
      <c r="C31" s="50">
        <f t="shared" si="2"/>
        <v>1069</v>
      </c>
      <c r="D31" s="40">
        <v>562</v>
      </c>
      <c r="E31" s="41">
        <v>507</v>
      </c>
      <c r="F31" s="59" t="s">
        <v>32</v>
      </c>
      <c r="G31" s="42">
        <v>625</v>
      </c>
      <c r="H31" s="42">
        <f t="shared" si="0"/>
        <v>1596</v>
      </c>
      <c r="I31" s="42">
        <v>840</v>
      </c>
      <c r="J31" s="43">
        <v>756</v>
      </c>
      <c r="K31" s="61" t="s">
        <v>55</v>
      </c>
      <c r="L31" s="42">
        <v>115</v>
      </c>
      <c r="M31" s="42">
        <f t="shared" si="1"/>
        <v>339</v>
      </c>
      <c r="N31" s="42">
        <v>186</v>
      </c>
      <c r="O31" s="44">
        <v>153</v>
      </c>
    </row>
    <row r="32" spans="1:15" ht="17.25" customHeight="1">
      <c r="A32" s="14"/>
      <c r="B32" s="45"/>
      <c r="C32" s="45"/>
      <c r="D32" s="45"/>
      <c r="E32" s="45"/>
      <c r="F32" s="14"/>
      <c r="G32" s="45"/>
      <c r="H32" s="45"/>
      <c r="I32" s="45"/>
      <c r="J32" s="45"/>
      <c r="K32" s="14"/>
      <c r="L32" s="14"/>
      <c r="M32" s="14"/>
      <c r="N32" s="14"/>
      <c r="O32" s="14"/>
    </row>
    <row r="33" spans="1:15" ht="16.5" customHeight="1">
      <c r="A33" s="63" t="s">
        <v>71</v>
      </c>
      <c r="B33" s="65" t="s">
        <v>56</v>
      </c>
      <c r="C33" s="66"/>
      <c r="D33" s="66"/>
      <c r="E33" s="67"/>
      <c r="F33" s="14"/>
      <c r="G33" s="65" t="s">
        <v>57</v>
      </c>
      <c r="H33" s="68"/>
      <c r="I33" s="69" t="s">
        <v>58</v>
      </c>
      <c r="J33" s="67"/>
      <c r="K33" s="14"/>
      <c r="L33" s="15" t="s">
        <v>59</v>
      </c>
      <c r="M33" s="15" t="s">
        <v>60</v>
      </c>
      <c r="N33" s="15" t="s">
        <v>61</v>
      </c>
      <c r="O33" s="14"/>
    </row>
    <row r="34" spans="1:15" ht="17.25" customHeight="1">
      <c r="A34" s="64"/>
      <c r="B34" s="46" t="s">
        <v>1</v>
      </c>
      <c r="C34" s="47" t="s">
        <v>62</v>
      </c>
      <c r="D34" s="47" t="s">
        <v>3</v>
      </c>
      <c r="E34" s="47" t="s">
        <v>4</v>
      </c>
      <c r="F34" s="14"/>
      <c r="G34" s="47" t="s">
        <v>63</v>
      </c>
      <c r="H34" s="48" t="s">
        <v>64</v>
      </c>
      <c r="I34" s="49" t="s">
        <v>65</v>
      </c>
      <c r="J34" s="47" t="s">
        <v>66</v>
      </c>
      <c r="K34" s="14"/>
      <c r="L34" s="15">
        <v>86</v>
      </c>
      <c r="M34" s="15">
        <v>24</v>
      </c>
      <c r="N34" s="15">
        <v>2</v>
      </c>
      <c r="O34" s="14"/>
    </row>
    <row r="35" spans="1:15" ht="17.25" customHeight="1">
      <c r="A35" s="15" t="s">
        <v>69</v>
      </c>
      <c r="B35" s="47">
        <v>89</v>
      </c>
      <c r="C35" s="47">
        <f>SUM(D35:E35)</f>
        <v>272</v>
      </c>
      <c r="D35" s="47">
        <v>110</v>
      </c>
      <c r="E35" s="47">
        <v>162</v>
      </c>
      <c r="F35" s="14"/>
      <c r="G35" s="47">
        <v>148</v>
      </c>
      <c r="H35" s="48">
        <v>50</v>
      </c>
      <c r="I35" s="49">
        <v>771</v>
      </c>
      <c r="J35" s="47">
        <v>597</v>
      </c>
      <c r="K35" s="14"/>
      <c r="L35" s="16" t="s">
        <v>67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7" t="s">
        <v>68</v>
      </c>
      <c r="H36" s="48">
        <f>G35-H35</f>
        <v>98</v>
      </c>
      <c r="I36" s="49" t="s">
        <v>68</v>
      </c>
      <c r="J36" s="46">
        <f>I35-J35</f>
        <v>174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7874015748031497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2003-06-02T06:35:39Z</dcterms:modified>
  <cp:category/>
  <cp:version/>
  <cp:contentType/>
  <cp:contentStatus/>
</cp:coreProperties>
</file>