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103.xls" sheetId="1" r:id="rId1"/>
  </sheets>
  <definedNames>
    <definedName name="_xlnm.Print_Area" localSheetId="0">'setaizin200103.xls'!$A$1:$O$36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<sst xmlns="http://schemas.openxmlformats.org/spreadsheetml/2006/main" count="116" uniqueCount="73">
  <si>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</si>
  <si>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</si>
  <si>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</si>
  <si>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</si>
  <si>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</si>
  <si>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</si>
  <si>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</si>
  <si>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</si>
  <si>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</si>
  <si>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</si>
  <si>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</si>
  <si>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</si>
  <si>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</si>
  <si>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</si>
  <si>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</si>
  <si>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</si>
  <si>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</si>
  <si>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</si>
  <si>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</si>
  <si>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</si>
  <si>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</si>
  <si>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</si>
  <si>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</si>
  <si>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</si>
  <si>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</si>
  <si>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</si>
  <si>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</si>
  <si>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</si>
  <si>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</si>
  <si>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</si>
  <si>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</si>
  <si>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</si>
  <si>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</si>
  <si>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</si>
  <si>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</si>
  <si>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</si>
  <si>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</si>
  <si>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</si>
  <si>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</si>
  <si>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</si>
  <si>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</si>
  <si>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</si>
  <si>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</si>
  <si>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</si>
  <si>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</si>
  <si>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</si>
  <si>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</si>
  <si>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</si>
  <si>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</si>
  <si>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</si>
  <si>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</si>
  <si>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</si>
  <si>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</si>
  <si>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</si>
  <si>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</si>
  <si>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</si>
  <si>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</si>
  <si>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</si>
  <si>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</si>
  <si>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</si>
  <si>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</si>
  <si>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</si>
  <si>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</si>
  <si>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</si>
  <si>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</si>
  <si>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</si>
  <si>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</si>
  <si>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</si>
  <si>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</si>
  <si>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</si>
  <si>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 13年3月１日現在</t>
  </si>
  <si>
    <t>2/1～2/28</t>
  </si>
  <si>
    <t>平成13年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</si>
</sst>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distributed"/>
    </xf>
    <xf numFmtId="176" fontId="0" fillId="0" borderId="13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4" xfId="17" applyNumberFormat="1" applyFon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4" fillId="0" borderId="18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4.25" thickBot="1">
      <c r="N2" s="2" t="s">
        <v>70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51">
        <f>SUM(B10:B31,G4:G31,L4:L31)</f>
        <v>50685</v>
      </c>
      <c r="C4" s="51">
        <f>SUM(C10:C31,H4:H31,M4:M31)</f>
        <v>119032</v>
      </c>
      <c r="D4" s="51">
        <f>SUM(D10:D31,I4:I31,N4:N31)</f>
        <v>61612</v>
      </c>
      <c r="E4" s="51">
        <f>SUM(E10:E31,J4:J31,O4:O31)</f>
        <v>57420</v>
      </c>
      <c r="F4" s="54" t="s">
        <v>6</v>
      </c>
      <c r="G4" s="19">
        <v>682</v>
      </c>
      <c r="H4" s="19">
        <f aca="true" t="shared" si="0" ref="H4:H31">SUM(I4:J4)</f>
        <v>1617</v>
      </c>
      <c r="I4" s="19">
        <v>872</v>
      </c>
      <c r="J4" s="20">
        <v>745</v>
      </c>
      <c r="K4" s="55" t="s">
        <v>7</v>
      </c>
      <c r="L4" s="19">
        <v>554</v>
      </c>
      <c r="M4" s="19">
        <f aca="true" t="shared" si="1" ref="M4:M31">SUM(N4:O4)</f>
        <v>1435</v>
      </c>
      <c r="N4" s="19">
        <v>734</v>
      </c>
      <c r="O4" s="21">
        <v>701</v>
      </c>
    </row>
    <row r="5" spans="1:17" ht="17.25" customHeight="1">
      <c r="A5" s="9" t="s">
        <v>8</v>
      </c>
      <c r="B5" s="18">
        <v>49350</v>
      </c>
      <c r="C5" s="18">
        <f>D5+E5</f>
        <v>117202</v>
      </c>
      <c r="D5" s="19">
        <v>60781</v>
      </c>
      <c r="E5" s="19">
        <v>56421</v>
      </c>
      <c r="F5" s="55" t="s">
        <v>9</v>
      </c>
      <c r="G5" s="22">
        <v>817</v>
      </c>
      <c r="H5" s="19">
        <f t="shared" si="0"/>
        <v>2069</v>
      </c>
      <c r="I5" s="22">
        <v>1065</v>
      </c>
      <c r="J5" s="23">
        <v>1004</v>
      </c>
      <c r="K5" s="55" t="s">
        <v>10</v>
      </c>
      <c r="L5" s="22">
        <v>471</v>
      </c>
      <c r="M5" s="19">
        <f t="shared" si="1"/>
        <v>998</v>
      </c>
      <c r="N5" s="22">
        <v>504</v>
      </c>
      <c r="O5" s="24">
        <v>494</v>
      </c>
      <c r="P5" s="10"/>
      <c r="Q5" s="10"/>
    </row>
    <row r="6" spans="1:15" ht="17.25" customHeight="1">
      <c r="A6" s="9" t="s">
        <v>11</v>
      </c>
      <c r="B6" s="22">
        <v>1335</v>
      </c>
      <c r="C6" s="18">
        <f>SUM(D6:E6)</f>
        <v>1830</v>
      </c>
      <c r="D6" s="22">
        <v>831</v>
      </c>
      <c r="E6" s="25">
        <v>999</v>
      </c>
      <c r="F6" s="56" t="s">
        <v>12</v>
      </c>
      <c r="G6" s="22">
        <v>590</v>
      </c>
      <c r="H6" s="19">
        <f t="shared" si="0"/>
        <v>1499</v>
      </c>
      <c r="I6" s="22">
        <v>761</v>
      </c>
      <c r="J6" s="23">
        <v>738</v>
      </c>
      <c r="K6" s="55" t="s">
        <v>9</v>
      </c>
      <c r="L6" s="22">
        <v>846</v>
      </c>
      <c r="M6" s="19">
        <f t="shared" si="1"/>
        <v>1778</v>
      </c>
      <c r="N6" s="22">
        <v>935</v>
      </c>
      <c r="O6" s="24">
        <v>843</v>
      </c>
    </row>
    <row r="7" spans="1:15" ht="17.25" customHeight="1">
      <c r="A7" s="11"/>
      <c r="B7" s="26"/>
      <c r="C7" s="27"/>
      <c r="D7" s="50"/>
      <c r="E7" s="28"/>
      <c r="F7" s="57" t="s">
        <v>13</v>
      </c>
      <c r="G7" s="29">
        <v>237</v>
      </c>
      <c r="H7" s="19">
        <f t="shared" si="0"/>
        <v>356</v>
      </c>
      <c r="I7" s="22">
        <v>253</v>
      </c>
      <c r="J7" s="23">
        <v>103</v>
      </c>
      <c r="K7" s="55" t="s">
        <v>12</v>
      </c>
      <c r="L7" s="22">
        <v>1589</v>
      </c>
      <c r="M7" s="19">
        <f t="shared" si="1"/>
        <v>3842</v>
      </c>
      <c r="N7" s="22">
        <v>1976</v>
      </c>
      <c r="O7" s="24">
        <v>1866</v>
      </c>
    </row>
    <row r="8" spans="1:15" ht="17.25" customHeight="1">
      <c r="A8" s="12"/>
      <c r="B8" s="30"/>
      <c r="C8" s="31"/>
      <c r="D8" s="30"/>
      <c r="E8" s="32"/>
      <c r="F8" s="57" t="s">
        <v>14</v>
      </c>
      <c r="G8" s="29">
        <v>77</v>
      </c>
      <c r="H8" s="19">
        <f t="shared" si="0"/>
        <v>77</v>
      </c>
      <c r="I8" s="22">
        <v>20</v>
      </c>
      <c r="J8" s="23">
        <v>57</v>
      </c>
      <c r="K8" s="55" t="s">
        <v>15</v>
      </c>
      <c r="L8" s="22">
        <v>566</v>
      </c>
      <c r="M8" s="19">
        <f t="shared" si="1"/>
        <v>1550</v>
      </c>
      <c r="N8" s="22">
        <v>791</v>
      </c>
      <c r="O8" s="24">
        <v>759</v>
      </c>
    </row>
    <row r="9" spans="1:15" ht="17.25" customHeight="1">
      <c r="A9" s="13"/>
      <c r="B9" s="33"/>
      <c r="C9" s="34"/>
      <c r="D9" s="33"/>
      <c r="E9" s="35"/>
      <c r="F9" s="57" t="s">
        <v>16</v>
      </c>
      <c r="G9" s="29">
        <v>39</v>
      </c>
      <c r="H9" s="19">
        <f t="shared" si="0"/>
        <v>65</v>
      </c>
      <c r="I9" s="22">
        <v>35</v>
      </c>
      <c r="J9" s="23">
        <v>30</v>
      </c>
      <c r="K9" s="55" t="s">
        <v>17</v>
      </c>
      <c r="L9" s="22">
        <v>260</v>
      </c>
      <c r="M9" s="19">
        <f t="shared" si="1"/>
        <v>654</v>
      </c>
      <c r="N9" s="22">
        <v>334</v>
      </c>
      <c r="O9" s="24">
        <v>320</v>
      </c>
    </row>
    <row r="10" spans="1:15" ht="17.25" customHeight="1">
      <c r="A10" s="61" t="s">
        <v>69</v>
      </c>
      <c r="B10" s="36">
        <v>2591</v>
      </c>
      <c r="C10" s="18">
        <f aca="true" t="shared" si="2" ref="C10:C31">SUM(D10:E10)</f>
        <v>5950</v>
      </c>
      <c r="D10" s="36">
        <v>3080</v>
      </c>
      <c r="E10" s="37">
        <v>2870</v>
      </c>
      <c r="F10" s="54" t="s">
        <v>18</v>
      </c>
      <c r="G10" s="22">
        <v>4</v>
      </c>
      <c r="H10" s="19">
        <f t="shared" si="0"/>
        <v>11</v>
      </c>
      <c r="I10" s="22">
        <v>5</v>
      </c>
      <c r="J10" s="23">
        <v>6</v>
      </c>
      <c r="K10" s="55" t="s">
        <v>19</v>
      </c>
      <c r="L10" s="22">
        <v>525</v>
      </c>
      <c r="M10" s="19">
        <f t="shared" si="1"/>
        <v>1243</v>
      </c>
      <c r="N10" s="22">
        <v>638</v>
      </c>
      <c r="O10" s="24">
        <v>605</v>
      </c>
    </row>
    <row r="11" spans="1:15" ht="17.25" customHeight="1">
      <c r="A11" s="52" t="s">
        <v>20</v>
      </c>
      <c r="B11" s="38">
        <v>2110</v>
      </c>
      <c r="C11" s="18">
        <f t="shared" si="2"/>
        <v>4255</v>
      </c>
      <c r="D11" s="38">
        <v>2198</v>
      </c>
      <c r="E11" s="39">
        <v>2057</v>
      </c>
      <c r="F11" s="55" t="s">
        <v>21</v>
      </c>
      <c r="G11" s="22">
        <v>8</v>
      </c>
      <c r="H11" s="19">
        <f t="shared" si="0"/>
        <v>17</v>
      </c>
      <c r="I11" s="22">
        <v>14</v>
      </c>
      <c r="J11" s="23">
        <v>3</v>
      </c>
      <c r="K11" s="55" t="s">
        <v>22</v>
      </c>
      <c r="L11" s="22">
        <v>318</v>
      </c>
      <c r="M11" s="19">
        <f t="shared" si="1"/>
        <v>730</v>
      </c>
      <c r="N11" s="22">
        <v>359</v>
      </c>
      <c r="O11" s="24">
        <v>371</v>
      </c>
    </row>
    <row r="12" spans="1:15" ht="17.25" customHeight="1">
      <c r="A12" s="52" t="s">
        <v>23</v>
      </c>
      <c r="B12" s="38">
        <v>565</v>
      </c>
      <c r="C12" s="18">
        <f t="shared" si="2"/>
        <v>1276</v>
      </c>
      <c r="D12" s="38">
        <v>665</v>
      </c>
      <c r="E12" s="39">
        <v>611</v>
      </c>
      <c r="F12" s="55" t="s">
        <v>24</v>
      </c>
      <c r="G12" s="22">
        <v>542</v>
      </c>
      <c r="H12" s="19">
        <f t="shared" si="0"/>
        <v>542</v>
      </c>
      <c r="I12" s="22">
        <v>397</v>
      </c>
      <c r="J12" s="23">
        <v>145</v>
      </c>
      <c r="K12" s="55" t="s">
        <v>19</v>
      </c>
      <c r="L12" s="22">
        <v>439</v>
      </c>
      <c r="M12" s="19">
        <f t="shared" si="1"/>
        <v>1073</v>
      </c>
      <c r="N12" s="22">
        <v>525</v>
      </c>
      <c r="O12" s="24">
        <v>548</v>
      </c>
    </row>
    <row r="13" spans="1:15" ht="17.25" customHeight="1">
      <c r="A13" s="52" t="s">
        <v>25</v>
      </c>
      <c r="B13" s="38">
        <v>758</v>
      </c>
      <c r="C13" s="18">
        <f t="shared" si="2"/>
        <v>1472</v>
      </c>
      <c r="D13" s="38">
        <v>766</v>
      </c>
      <c r="E13" s="39">
        <v>706</v>
      </c>
      <c r="F13" s="55" t="s">
        <v>26</v>
      </c>
      <c r="G13" s="22">
        <v>333</v>
      </c>
      <c r="H13" s="19">
        <f t="shared" si="0"/>
        <v>847</v>
      </c>
      <c r="I13" s="22">
        <v>411</v>
      </c>
      <c r="J13" s="23">
        <v>436</v>
      </c>
      <c r="K13" s="55" t="s">
        <v>27</v>
      </c>
      <c r="L13" s="22">
        <v>216</v>
      </c>
      <c r="M13" s="19">
        <f t="shared" si="1"/>
        <v>486</v>
      </c>
      <c r="N13" s="22">
        <v>251</v>
      </c>
      <c r="O13" s="24">
        <v>235</v>
      </c>
    </row>
    <row r="14" spans="1:15" ht="17.25" customHeight="1">
      <c r="A14" s="52" t="s">
        <v>28</v>
      </c>
      <c r="B14" s="38">
        <v>751</v>
      </c>
      <c r="C14" s="18">
        <f t="shared" si="2"/>
        <v>1480</v>
      </c>
      <c r="D14" s="38">
        <v>752</v>
      </c>
      <c r="E14" s="39">
        <v>728</v>
      </c>
      <c r="F14" s="55" t="s">
        <v>29</v>
      </c>
      <c r="G14" s="22">
        <v>502</v>
      </c>
      <c r="H14" s="19">
        <f t="shared" si="0"/>
        <v>1016</v>
      </c>
      <c r="I14" s="22">
        <v>534</v>
      </c>
      <c r="J14" s="23">
        <v>482</v>
      </c>
      <c r="K14" s="55" t="s">
        <v>19</v>
      </c>
      <c r="L14" s="22">
        <v>139</v>
      </c>
      <c r="M14" s="19">
        <f t="shared" si="1"/>
        <v>285</v>
      </c>
      <c r="N14" s="22">
        <v>150</v>
      </c>
      <c r="O14" s="24">
        <v>135</v>
      </c>
    </row>
    <row r="15" spans="1:15" ht="17.25" customHeight="1">
      <c r="A15" s="52" t="s">
        <v>30</v>
      </c>
      <c r="B15" s="38">
        <v>800</v>
      </c>
      <c r="C15" s="18">
        <f t="shared" si="2"/>
        <v>1853</v>
      </c>
      <c r="D15" s="38">
        <v>957</v>
      </c>
      <c r="E15" s="39">
        <v>896</v>
      </c>
      <c r="F15" s="55" t="s">
        <v>31</v>
      </c>
      <c r="G15" s="22">
        <v>569</v>
      </c>
      <c r="H15" s="19">
        <f t="shared" si="0"/>
        <v>1192</v>
      </c>
      <c r="I15" s="22">
        <v>643</v>
      </c>
      <c r="J15" s="23">
        <v>549</v>
      </c>
      <c r="K15" s="55" t="s">
        <v>32</v>
      </c>
      <c r="L15" s="22">
        <v>332</v>
      </c>
      <c r="M15" s="19">
        <f t="shared" si="1"/>
        <v>741</v>
      </c>
      <c r="N15" s="22">
        <v>389</v>
      </c>
      <c r="O15" s="24">
        <v>352</v>
      </c>
    </row>
    <row r="16" spans="1:15" ht="17.25" customHeight="1">
      <c r="A16" s="52" t="s">
        <v>28</v>
      </c>
      <c r="B16" s="38">
        <v>818</v>
      </c>
      <c r="C16" s="18">
        <f t="shared" si="2"/>
        <v>1796</v>
      </c>
      <c r="D16" s="38">
        <v>962</v>
      </c>
      <c r="E16" s="39">
        <v>834</v>
      </c>
      <c r="F16" s="55" t="s">
        <v>33</v>
      </c>
      <c r="G16" s="22">
        <v>500</v>
      </c>
      <c r="H16" s="19">
        <f t="shared" si="0"/>
        <v>1117</v>
      </c>
      <c r="I16" s="22">
        <v>581</v>
      </c>
      <c r="J16" s="23">
        <v>536</v>
      </c>
      <c r="K16" s="55" t="s">
        <v>34</v>
      </c>
      <c r="L16" s="22">
        <v>414</v>
      </c>
      <c r="M16" s="19">
        <f t="shared" si="1"/>
        <v>1055</v>
      </c>
      <c r="N16" s="22">
        <v>549</v>
      </c>
      <c r="O16" s="24">
        <v>506</v>
      </c>
    </row>
    <row r="17" spans="1:15" ht="17.25" customHeight="1">
      <c r="A17" s="52" t="s">
        <v>35</v>
      </c>
      <c r="B17" s="38">
        <v>975</v>
      </c>
      <c r="C17" s="18">
        <f t="shared" si="2"/>
        <v>2561</v>
      </c>
      <c r="D17" s="38">
        <v>1270</v>
      </c>
      <c r="E17" s="39">
        <v>1291</v>
      </c>
      <c r="F17" s="55" t="s">
        <v>29</v>
      </c>
      <c r="G17" s="22">
        <v>319</v>
      </c>
      <c r="H17" s="19">
        <f t="shared" si="0"/>
        <v>707</v>
      </c>
      <c r="I17" s="22">
        <v>360</v>
      </c>
      <c r="J17" s="23">
        <v>347</v>
      </c>
      <c r="K17" s="55" t="s">
        <v>36</v>
      </c>
      <c r="L17" s="22">
        <v>15</v>
      </c>
      <c r="M17" s="19">
        <f t="shared" si="1"/>
        <v>44</v>
      </c>
      <c r="N17" s="22">
        <v>22</v>
      </c>
      <c r="O17" s="24">
        <v>22</v>
      </c>
    </row>
    <row r="18" spans="1:15" ht="17.25" customHeight="1">
      <c r="A18" s="52" t="s">
        <v>37</v>
      </c>
      <c r="B18" s="38">
        <v>226</v>
      </c>
      <c r="C18" s="18">
        <f t="shared" si="2"/>
        <v>417</v>
      </c>
      <c r="D18" s="38">
        <v>234</v>
      </c>
      <c r="E18" s="39">
        <v>183</v>
      </c>
      <c r="F18" s="55" t="s">
        <v>38</v>
      </c>
      <c r="G18" s="22">
        <v>1375</v>
      </c>
      <c r="H18" s="19">
        <f t="shared" si="0"/>
        <v>2953</v>
      </c>
      <c r="I18" s="22">
        <v>1604</v>
      </c>
      <c r="J18" s="23">
        <v>1349</v>
      </c>
      <c r="K18" s="59" t="s">
        <v>39</v>
      </c>
      <c r="L18" s="22">
        <v>1236</v>
      </c>
      <c r="M18" s="19">
        <f t="shared" si="1"/>
        <v>2292</v>
      </c>
      <c r="N18" s="22">
        <v>1180</v>
      </c>
      <c r="O18" s="24">
        <v>1112</v>
      </c>
    </row>
    <row r="19" spans="1:15" ht="17.25" customHeight="1">
      <c r="A19" s="52" t="s">
        <v>40</v>
      </c>
      <c r="B19" s="38">
        <v>658</v>
      </c>
      <c r="C19" s="18">
        <f t="shared" si="2"/>
        <v>1487</v>
      </c>
      <c r="D19" s="38">
        <v>799</v>
      </c>
      <c r="E19" s="39">
        <v>688</v>
      </c>
      <c r="F19" s="55" t="s">
        <v>19</v>
      </c>
      <c r="G19" s="22">
        <v>1493</v>
      </c>
      <c r="H19" s="19">
        <f t="shared" si="0"/>
        <v>3522</v>
      </c>
      <c r="I19" s="22">
        <v>1743</v>
      </c>
      <c r="J19" s="23">
        <v>1779</v>
      </c>
      <c r="K19" s="59" t="s">
        <v>41</v>
      </c>
      <c r="L19" s="22">
        <v>721</v>
      </c>
      <c r="M19" s="19">
        <f t="shared" si="1"/>
        <v>1590</v>
      </c>
      <c r="N19" s="22">
        <v>826</v>
      </c>
      <c r="O19" s="24">
        <v>764</v>
      </c>
    </row>
    <row r="20" spans="1:15" ht="17.25" customHeight="1">
      <c r="A20" s="52" t="s">
        <v>42</v>
      </c>
      <c r="B20" s="38">
        <v>729</v>
      </c>
      <c r="C20" s="18">
        <f t="shared" si="2"/>
        <v>1667</v>
      </c>
      <c r="D20" s="38">
        <v>862</v>
      </c>
      <c r="E20" s="39">
        <v>805</v>
      </c>
      <c r="F20" s="55" t="s">
        <v>32</v>
      </c>
      <c r="G20" s="22">
        <v>1587</v>
      </c>
      <c r="H20" s="19">
        <f t="shared" si="0"/>
        <v>3706</v>
      </c>
      <c r="I20" s="22">
        <v>1834</v>
      </c>
      <c r="J20" s="23">
        <v>1872</v>
      </c>
      <c r="K20" s="59" t="s">
        <v>43</v>
      </c>
      <c r="L20" s="22">
        <v>786</v>
      </c>
      <c r="M20" s="19">
        <f t="shared" si="1"/>
        <v>1745</v>
      </c>
      <c r="N20" s="22">
        <v>906</v>
      </c>
      <c r="O20" s="24">
        <v>839</v>
      </c>
    </row>
    <row r="21" spans="1:15" ht="17.25" customHeight="1">
      <c r="A21" s="52" t="s">
        <v>28</v>
      </c>
      <c r="B21" s="38">
        <v>1106</v>
      </c>
      <c r="C21" s="18">
        <f t="shared" si="2"/>
        <v>2913</v>
      </c>
      <c r="D21" s="38">
        <v>1482</v>
      </c>
      <c r="E21" s="39">
        <v>1431</v>
      </c>
      <c r="F21" s="54" t="s">
        <v>34</v>
      </c>
      <c r="G21" s="22">
        <v>568</v>
      </c>
      <c r="H21" s="19">
        <f t="shared" si="0"/>
        <v>1261</v>
      </c>
      <c r="I21" s="22">
        <v>654</v>
      </c>
      <c r="J21" s="23">
        <v>607</v>
      </c>
      <c r="K21" s="59" t="s">
        <v>44</v>
      </c>
      <c r="L21" s="22">
        <v>681</v>
      </c>
      <c r="M21" s="19">
        <f t="shared" si="1"/>
        <v>1570</v>
      </c>
      <c r="N21" s="22">
        <v>822</v>
      </c>
      <c r="O21" s="24">
        <v>748</v>
      </c>
    </row>
    <row r="22" spans="1:15" ht="17.25" customHeight="1">
      <c r="A22" s="52" t="s">
        <v>35</v>
      </c>
      <c r="B22" s="38">
        <v>457</v>
      </c>
      <c r="C22" s="18">
        <f t="shared" si="2"/>
        <v>1117</v>
      </c>
      <c r="D22" s="38">
        <v>535</v>
      </c>
      <c r="E22" s="39">
        <v>582</v>
      </c>
      <c r="F22" s="55" t="s">
        <v>10</v>
      </c>
      <c r="G22" s="22">
        <v>773</v>
      </c>
      <c r="H22" s="19">
        <f t="shared" si="0"/>
        <v>2021</v>
      </c>
      <c r="I22" s="22">
        <v>1040</v>
      </c>
      <c r="J22" s="23">
        <v>981</v>
      </c>
      <c r="K22" s="55" t="s">
        <v>45</v>
      </c>
      <c r="L22" s="22">
        <v>11</v>
      </c>
      <c r="M22" s="19">
        <f t="shared" si="1"/>
        <v>23</v>
      </c>
      <c r="N22" s="22">
        <v>16</v>
      </c>
      <c r="O22" s="24">
        <v>7</v>
      </c>
    </row>
    <row r="23" spans="1:15" ht="17.25" customHeight="1">
      <c r="A23" s="52" t="s">
        <v>46</v>
      </c>
      <c r="B23" s="38">
        <v>1165</v>
      </c>
      <c r="C23" s="18">
        <f t="shared" si="2"/>
        <v>2998</v>
      </c>
      <c r="D23" s="38">
        <v>1560</v>
      </c>
      <c r="E23" s="39">
        <v>1438</v>
      </c>
      <c r="F23" s="55" t="s">
        <v>47</v>
      </c>
      <c r="G23" s="22">
        <v>211</v>
      </c>
      <c r="H23" s="19">
        <f t="shared" si="0"/>
        <v>554</v>
      </c>
      <c r="I23" s="22">
        <v>273</v>
      </c>
      <c r="J23" s="23">
        <v>281</v>
      </c>
      <c r="K23" s="55" t="s">
        <v>48</v>
      </c>
      <c r="L23" s="22">
        <v>332</v>
      </c>
      <c r="M23" s="19">
        <f t="shared" si="1"/>
        <v>756</v>
      </c>
      <c r="N23" s="22">
        <v>416</v>
      </c>
      <c r="O23" s="24">
        <v>340</v>
      </c>
    </row>
    <row r="24" spans="1:15" ht="17.25" customHeight="1">
      <c r="A24" s="52" t="s">
        <v>28</v>
      </c>
      <c r="B24" s="38">
        <v>1202</v>
      </c>
      <c r="C24" s="18">
        <f t="shared" si="2"/>
        <v>2801</v>
      </c>
      <c r="D24" s="38">
        <v>1477</v>
      </c>
      <c r="E24" s="39">
        <v>1324</v>
      </c>
      <c r="F24" s="55" t="s">
        <v>19</v>
      </c>
      <c r="G24" s="22">
        <v>417</v>
      </c>
      <c r="H24" s="19">
        <f t="shared" si="0"/>
        <v>1087</v>
      </c>
      <c r="I24" s="22">
        <v>565</v>
      </c>
      <c r="J24" s="23">
        <v>522</v>
      </c>
      <c r="K24" s="55" t="s">
        <v>19</v>
      </c>
      <c r="L24" s="22">
        <v>1081</v>
      </c>
      <c r="M24" s="19">
        <f t="shared" si="1"/>
        <v>2656</v>
      </c>
      <c r="N24" s="22">
        <v>1365</v>
      </c>
      <c r="O24" s="24">
        <v>1291</v>
      </c>
    </row>
    <row r="25" spans="1:15" ht="17.25" customHeight="1">
      <c r="A25" s="52" t="s">
        <v>35</v>
      </c>
      <c r="B25" s="38">
        <v>179</v>
      </c>
      <c r="C25" s="18">
        <f t="shared" si="2"/>
        <v>474</v>
      </c>
      <c r="D25" s="38">
        <v>255</v>
      </c>
      <c r="E25" s="39">
        <v>219</v>
      </c>
      <c r="F25" s="55" t="s">
        <v>32</v>
      </c>
      <c r="G25" s="22">
        <v>1061</v>
      </c>
      <c r="H25" s="19">
        <f t="shared" si="0"/>
        <v>2528</v>
      </c>
      <c r="I25" s="22">
        <v>1328</v>
      </c>
      <c r="J25" s="23">
        <v>1200</v>
      </c>
      <c r="K25" s="55" t="s">
        <v>32</v>
      </c>
      <c r="L25" s="22">
        <v>949</v>
      </c>
      <c r="M25" s="19">
        <f t="shared" si="1"/>
        <v>2562</v>
      </c>
      <c r="N25" s="22">
        <v>1294</v>
      </c>
      <c r="O25" s="24">
        <v>1268</v>
      </c>
    </row>
    <row r="26" spans="1:15" ht="17.25" customHeight="1">
      <c r="A26" s="52" t="s">
        <v>37</v>
      </c>
      <c r="B26" s="38">
        <v>1435</v>
      </c>
      <c r="C26" s="18">
        <f t="shared" si="2"/>
        <v>3889</v>
      </c>
      <c r="D26" s="38">
        <v>1990</v>
      </c>
      <c r="E26" s="39">
        <v>1899</v>
      </c>
      <c r="F26" s="55" t="s">
        <v>49</v>
      </c>
      <c r="G26" s="22">
        <v>803</v>
      </c>
      <c r="H26" s="19">
        <f t="shared" si="0"/>
        <v>1797</v>
      </c>
      <c r="I26" s="22">
        <v>934</v>
      </c>
      <c r="J26" s="23">
        <v>863</v>
      </c>
      <c r="K26" s="55" t="s">
        <v>34</v>
      </c>
      <c r="L26" s="22">
        <v>665</v>
      </c>
      <c r="M26" s="19">
        <f t="shared" si="1"/>
        <v>1852</v>
      </c>
      <c r="N26" s="22">
        <v>949</v>
      </c>
      <c r="O26" s="24">
        <v>903</v>
      </c>
    </row>
    <row r="27" spans="1:15" ht="17.25" customHeight="1">
      <c r="A27" s="52" t="s">
        <v>40</v>
      </c>
      <c r="B27" s="38">
        <v>271</v>
      </c>
      <c r="C27" s="18">
        <f t="shared" si="2"/>
        <v>688</v>
      </c>
      <c r="D27" s="38">
        <v>350</v>
      </c>
      <c r="E27" s="39">
        <v>338</v>
      </c>
      <c r="F27" s="55" t="s">
        <v>29</v>
      </c>
      <c r="G27" s="22">
        <v>400</v>
      </c>
      <c r="H27" s="19">
        <f t="shared" si="0"/>
        <v>908</v>
      </c>
      <c r="I27" s="22">
        <v>484</v>
      </c>
      <c r="J27" s="23">
        <v>424</v>
      </c>
      <c r="K27" s="55" t="s">
        <v>50</v>
      </c>
      <c r="L27" s="22">
        <v>0</v>
      </c>
      <c r="M27" s="19">
        <f t="shared" si="1"/>
        <v>0</v>
      </c>
      <c r="N27" s="22">
        <v>0</v>
      </c>
      <c r="O27" s="24">
        <v>0</v>
      </c>
    </row>
    <row r="28" spans="1:15" ht="17.25" customHeight="1">
      <c r="A28" s="52" t="s">
        <v>51</v>
      </c>
      <c r="B28" s="38">
        <v>303</v>
      </c>
      <c r="C28" s="18">
        <f t="shared" si="2"/>
        <v>722</v>
      </c>
      <c r="D28" s="38">
        <v>382</v>
      </c>
      <c r="E28" s="39">
        <v>340</v>
      </c>
      <c r="F28" s="55" t="s">
        <v>31</v>
      </c>
      <c r="G28" s="22">
        <v>1254</v>
      </c>
      <c r="H28" s="19">
        <f t="shared" si="0"/>
        <v>3559</v>
      </c>
      <c r="I28" s="22">
        <v>1823</v>
      </c>
      <c r="J28" s="23">
        <v>1736</v>
      </c>
      <c r="K28" s="55" t="s">
        <v>52</v>
      </c>
      <c r="L28" s="22">
        <v>476</v>
      </c>
      <c r="M28" s="19">
        <f t="shared" si="1"/>
        <v>1219</v>
      </c>
      <c r="N28" s="22">
        <v>636</v>
      </c>
      <c r="O28" s="24">
        <v>583</v>
      </c>
    </row>
    <row r="29" spans="1:15" ht="17.25" customHeight="1">
      <c r="A29" s="52" t="s">
        <v>28</v>
      </c>
      <c r="B29" s="38">
        <v>644</v>
      </c>
      <c r="C29" s="18">
        <f t="shared" si="2"/>
        <v>1559</v>
      </c>
      <c r="D29" s="38">
        <v>806</v>
      </c>
      <c r="E29" s="39">
        <v>753</v>
      </c>
      <c r="F29" s="55" t="s">
        <v>53</v>
      </c>
      <c r="G29" s="22">
        <v>742</v>
      </c>
      <c r="H29" s="19">
        <f t="shared" si="0"/>
        <v>1693</v>
      </c>
      <c r="I29" s="22">
        <v>867</v>
      </c>
      <c r="J29" s="23">
        <v>826</v>
      </c>
      <c r="K29" s="56" t="s">
        <v>19</v>
      </c>
      <c r="L29" s="22">
        <v>478</v>
      </c>
      <c r="M29" s="19">
        <f t="shared" si="1"/>
        <v>1352</v>
      </c>
      <c r="N29" s="22">
        <v>668</v>
      </c>
      <c r="O29" s="24">
        <v>684</v>
      </c>
    </row>
    <row r="30" spans="1:15" ht="17.25" customHeight="1">
      <c r="A30" s="52" t="s">
        <v>35</v>
      </c>
      <c r="B30" s="38">
        <v>545</v>
      </c>
      <c r="C30" s="18">
        <f t="shared" si="2"/>
        <v>1380</v>
      </c>
      <c r="D30" s="38">
        <v>706</v>
      </c>
      <c r="E30" s="39">
        <v>674</v>
      </c>
      <c r="F30" s="55" t="s">
        <v>19</v>
      </c>
      <c r="G30" s="22">
        <v>594</v>
      </c>
      <c r="H30" s="19">
        <f t="shared" si="0"/>
        <v>1531</v>
      </c>
      <c r="I30" s="22">
        <v>781</v>
      </c>
      <c r="J30" s="23">
        <v>750</v>
      </c>
      <c r="K30" s="59" t="s">
        <v>54</v>
      </c>
      <c r="L30" s="22">
        <v>597</v>
      </c>
      <c r="M30" s="19">
        <f t="shared" si="1"/>
        <v>1490</v>
      </c>
      <c r="N30" s="22">
        <v>817</v>
      </c>
      <c r="O30" s="24">
        <v>673</v>
      </c>
    </row>
    <row r="31" spans="1:15" ht="17.25" customHeight="1" thickBot="1">
      <c r="A31" s="53" t="s">
        <v>37</v>
      </c>
      <c r="B31" s="40">
        <v>467</v>
      </c>
      <c r="C31" s="41">
        <f t="shared" si="2"/>
        <v>1074</v>
      </c>
      <c r="D31" s="40">
        <v>568</v>
      </c>
      <c r="E31" s="42">
        <v>506</v>
      </c>
      <c r="F31" s="58" t="s">
        <v>32</v>
      </c>
      <c r="G31" s="43">
        <v>621</v>
      </c>
      <c r="H31" s="43">
        <f t="shared" si="0"/>
        <v>1592</v>
      </c>
      <c r="I31" s="43">
        <v>837</v>
      </c>
      <c r="J31" s="44">
        <v>755</v>
      </c>
      <c r="K31" s="60" t="s">
        <v>55</v>
      </c>
      <c r="L31" s="43">
        <v>115</v>
      </c>
      <c r="M31" s="43">
        <f t="shared" si="1"/>
        <v>338</v>
      </c>
      <c r="N31" s="43">
        <v>186</v>
      </c>
      <c r="O31" s="45">
        <v>152</v>
      </c>
    </row>
    <row r="32" spans="1:15" ht="17.25" customHeight="1">
      <c r="A32" s="14"/>
      <c r="B32" s="46"/>
      <c r="C32" s="46"/>
      <c r="D32" s="46"/>
      <c r="E32" s="46"/>
      <c r="F32" s="14"/>
      <c r="G32" s="46"/>
      <c r="H32" s="46"/>
      <c r="I32" s="46"/>
      <c r="J32" s="46"/>
      <c r="K32" s="14"/>
      <c r="L32" s="14"/>
      <c r="M32" s="14"/>
      <c r="N32" s="14"/>
      <c r="O32" s="14"/>
    </row>
    <row r="33" spans="1:15" ht="16.5" customHeight="1">
      <c r="A33" s="63" t="s">
        <v>72</v>
      </c>
      <c r="B33" s="65" t="s">
        <v>56</v>
      </c>
      <c r="C33" s="66"/>
      <c r="D33" s="66"/>
      <c r="E33" s="67"/>
      <c r="F33" s="14"/>
      <c r="G33" s="65" t="s">
        <v>57</v>
      </c>
      <c r="H33" s="68"/>
      <c r="I33" s="69" t="s">
        <v>58</v>
      </c>
      <c r="J33" s="67"/>
      <c r="K33" s="14"/>
      <c r="L33" s="15" t="s">
        <v>59</v>
      </c>
      <c r="M33" s="15" t="s">
        <v>60</v>
      </c>
      <c r="N33" s="15" t="s">
        <v>61</v>
      </c>
      <c r="O33" s="14"/>
    </row>
    <row r="34" spans="1:15" ht="17.25" customHeight="1">
      <c r="A34" s="64"/>
      <c r="B34" s="17" t="s">
        <v>1</v>
      </c>
      <c r="C34" s="47" t="s">
        <v>62</v>
      </c>
      <c r="D34" s="47" t="s">
        <v>3</v>
      </c>
      <c r="E34" s="47" t="s">
        <v>4</v>
      </c>
      <c r="F34" s="14"/>
      <c r="G34" s="47" t="s">
        <v>63</v>
      </c>
      <c r="H34" s="48" t="s">
        <v>64</v>
      </c>
      <c r="I34" s="49" t="s">
        <v>65</v>
      </c>
      <c r="J34" s="47" t="s">
        <v>66</v>
      </c>
      <c r="K34" s="14"/>
      <c r="L34" s="15">
        <v>71</v>
      </c>
      <c r="M34" s="15">
        <v>24</v>
      </c>
      <c r="N34" s="15">
        <v>3</v>
      </c>
      <c r="O34" s="14"/>
    </row>
    <row r="35" spans="1:15" ht="17.25" customHeight="1">
      <c r="A35" s="15" t="s">
        <v>71</v>
      </c>
      <c r="B35" s="47">
        <v>25</v>
      </c>
      <c r="C35" s="47">
        <f>SUM(D35:E35)</f>
        <v>109</v>
      </c>
      <c r="D35" s="47">
        <v>24</v>
      </c>
      <c r="E35" s="47">
        <v>85</v>
      </c>
      <c r="F35" s="14"/>
      <c r="G35" s="47">
        <v>123</v>
      </c>
      <c r="H35" s="48">
        <v>42</v>
      </c>
      <c r="I35" s="49">
        <v>734</v>
      </c>
      <c r="J35" s="47">
        <v>706</v>
      </c>
      <c r="K35" s="14"/>
      <c r="L35" s="16" t="s">
        <v>67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47" t="s">
        <v>68</v>
      </c>
      <c r="H36" s="48">
        <f>G35-H35</f>
        <v>81</v>
      </c>
      <c r="I36" s="49" t="s">
        <v>68</v>
      </c>
      <c r="J36" s="17">
        <f>I35-J35</f>
        <v>28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2003-06-02T06:36:09Z</dcterms:modified>
  <cp:category/>
  <cp:version/>
  <cp:contentType/>
  <cp:contentStatus/>
</cp:coreProperties>
</file>