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2-2" sheetId="1" r:id="rId1"/>
  </sheets>
  <definedNames/>
  <calcPr calcMode="manual" fullCalcOnLoad="1"/>
</workbook>
</file>

<file path=xl/sharedStrings.xml><?xml version="1.0" encoding="utf-8"?>
<sst xmlns="http://schemas.openxmlformats.org/spreadsheetml/2006/main" count="22" uniqueCount="21">
  <si>
    <t>転入等</t>
  </si>
  <si>
    <t>転出等</t>
  </si>
  <si>
    <t>増　加</t>
  </si>
  <si>
    <t>人　口</t>
  </si>
  <si>
    <t>婚　姻</t>
  </si>
  <si>
    <t>離　婚</t>
  </si>
  <si>
    <t>死　産</t>
  </si>
  <si>
    <t>出　生</t>
  </si>
  <si>
    <t>死　亡</t>
  </si>
  <si>
    <t>増　減</t>
  </si>
  <si>
    <t>自　然　動　態</t>
  </si>
  <si>
    <t>社　会　動　態</t>
  </si>
  <si>
    <t xml:space="preserve">   注：外国人を含む。</t>
  </si>
  <si>
    <t>年</t>
  </si>
  <si>
    <t xml:space="preserve">平成 </t>
  </si>
  <si>
    <t>元</t>
  </si>
  <si>
    <t xml:space="preserve"> １月</t>
  </si>
  <si>
    <t>２.　人口動態</t>
  </si>
  <si>
    <t>資料：市政情報課「住民異動月報」</t>
  </si>
  <si>
    <t>年 次 ・ 月</t>
  </si>
  <si>
    <t>20年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</si>
</sst>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;&quot;▲ &quot;#,##0"/>
    <numFmt numFmtId="179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0.5"/>
      <name val="ＭＳ Ｐ明朝"/>
      <family val="1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3" fillId="0" borderId="1" xfId="0" applyNumberFormat="1" applyFont="1" applyBorder="1" applyAlignment="1">
      <alignment vertical="center"/>
    </xf>
    <xf numFmtId="177" fontId="3" fillId="0" borderId="0" xfId="16" applyNumberFormat="1" applyFont="1" applyBorder="1" applyAlignment="1">
      <alignment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7" fontId="3" fillId="0" borderId="0" xfId="16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horizontal="center" vertical="center"/>
    </xf>
    <xf numFmtId="177" fontId="3" fillId="0" borderId="8" xfId="16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177" fontId="3" fillId="0" borderId="0" xfId="16" applyNumberFormat="1" applyFont="1" applyFill="1" applyBorder="1" applyAlignment="1">
      <alignment vertical="center"/>
    </xf>
    <xf numFmtId="177" fontId="3" fillId="0" borderId="9" xfId="16" applyNumberFormat="1" applyFont="1" applyBorder="1" applyAlignment="1">
      <alignment vertical="center"/>
    </xf>
    <xf numFmtId="177" fontId="3" fillId="0" borderId="0" xfId="16" applyNumberFormat="1" applyFont="1" applyAlignment="1">
      <alignment vertical="center" shrinkToFit="1"/>
    </xf>
    <xf numFmtId="177" fontId="3" fillId="0" borderId="10" xfId="16" applyNumberFormat="1" applyFont="1" applyBorder="1" applyAlignment="1">
      <alignment vertical="center"/>
    </xf>
    <xf numFmtId="177" fontId="3" fillId="0" borderId="8" xfId="0" applyNumberFormat="1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22">
      <selection activeCell="O4" sqref="O4"/>
    </sheetView>
  </sheetViews>
  <sheetFormatPr defaultColWidth="9.00390625" defaultRowHeight="13.5"/>
  <cols>
    <col min="1" max="1" width="5.50390625" style="1" customWidth="1"/>
    <col min="2" max="2" width="3.50390625" style="13" customWidth="1"/>
    <col min="3" max="3" width="4.875" style="1" customWidth="1"/>
    <col min="4" max="5" width="7.625" style="0" customWidth="1"/>
    <col min="6" max="10" width="7.625" style="2" customWidth="1"/>
    <col min="11" max="13" width="7.375" style="0" customWidth="1"/>
  </cols>
  <sheetData>
    <row r="1" spans="1:13" ht="21" customHeight="1">
      <c r="A1" s="41" t="s">
        <v>17</v>
      </c>
      <c r="B1" s="41"/>
      <c r="C1" s="41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ht="18" customHeight="1" thickBot="1"/>
    <row r="3" spans="1:13" ht="18.75" customHeight="1">
      <c r="A3" s="49" t="s">
        <v>19</v>
      </c>
      <c r="B3" s="49"/>
      <c r="C3" s="50"/>
      <c r="D3" s="16"/>
      <c r="E3" s="16" t="s">
        <v>10</v>
      </c>
      <c r="F3" s="17"/>
      <c r="G3" s="18"/>
      <c r="H3" s="18" t="s">
        <v>11</v>
      </c>
      <c r="I3" s="17"/>
      <c r="J3" s="19" t="s">
        <v>2</v>
      </c>
      <c r="K3" s="45" t="s">
        <v>4</v>
      </c>
      <c r="L3" s="47" t="s">
        <v>5</v>
      </c>
      <c r="M3" s="45" t="s">
        <v>6</v>
      </c>
    </row>
    <row r="4" spans="1:13" ht="18.75" customHeight="1">
      <c r="A4" s="51"/>
      <c r="B4" s="51"/>
      <c r="C4" s="52"/>
      <c r="D4" s="20" t="s">
        <v>7</v>
      </c>
      <c r="E4" s="21" t="s">
        <v>8</v>
      </c>
      <c r="F4" s="22" t="s">
        <v>9</v>
      </c>
      <c r="G4" s="22" t="s">
        <v>0</v>
      </c>
      <c r="H4" s="22" t="s">
        <v>1</v>
      </c>
      <c r="I4" s="22" t="s">
        <v>9</v>
      </c>
      <c r="J4" s="23" t="s">
        <v>3</v>
      </c>
      <c r="K4" s="46"/>
      <c r="L4" s="48"/>
      <c r="M4" s="46"/>
    </row>
    <row r="5" spans="1:13" ht="21" customHeight="1">
      <c r="A5" s="12" t="s">
        <v>14</v>
      </c>
      <c r="B5" s="15" t="s">
        <v>15</v>
      </c>
      <c r="C5" s="3" t="s">
        <v>13</v>
      </c>
      <c r="D5" s="4">
        <v>1253</v>
      </c>
      <c r="E5" s="4">
        <v>358</v>
      </c>
      <c r="F5" s="4">
        <f aca="true" t="shared" si="0" ref="F5:F16">D5-E5</f>
        <v>895</v>
      </c>
      <c r="G5" s="4">
        <v>10760</v>
      </c>
      <c r="H5" s="30">
        <v>9726</v>
      </c>
      <c r="I5" s="4">
        <f aca="true" t="shared" si="1" ref="I5:I16">SUM(G5-H5)</f>
        <v>1034</v>
      </c>
      <c r="J5" s="4">
        <f aca="true" t="shared" si="2" ref="J5:J16">SUM(F5+I5)</f>
        <v>1929</v>
      </c>
      <c r="K5" s="4">
        <v>790</v>
      </c>
      <c r="L5" s="4">
        <v>138</v>
      </c>
      <c r="M5" s="4">
        <v>68</v>
      </c>
    </row>
    <row r="6" spans="2:13" ht="21" customHeight="1">
      <c r="B6" s="38">
        <v>2</v>
      </c>
      <c r="D6" s="31">
        <v>1225</v>
      </c>
      <c r="E6" s="4">
        <v>418</v>
      </c>
      <c r="F6" s="4">
        <f t="shared" si="0"/>
        <v>807</v>
      </c>
      <c r="G6" s="4">
        <v>10291</v>
      </c>
      <c r="H6" s="4">
        <v>9476</v>
      </c>
      <c r="I6" s="4">
        <f t="shared" si="1"/>
        <v>815</v>
      </c>
      <c r="J6" s="4">
        <f t="shared" si="2"/>
        <v>1622</v>
      </c>
      <c r="K6" s="4">
        <v>891</v>
      </c>
      <c r="L6" s="4">
        <v>130</v>
      </c>
      <c r="M6" s="4">
        <v>45</v>
      </c>
    </row>
    <row r="7" spans="1:13" ht="21" customHeight="1">
      <c r="A7" s="12"/>
      <c r="B7" s="38">
        <v>3</v>
      </c>
      <c r="C7" s="3"/>
      <c r="D7" s="4">
        <v>1340</v>
      </c>
      <c r="E7" s="4">
        <v>446</v>
      </c>
      <c r="F7" s="4">
        <f t="shared" si="0"/>
        <v>894</v>
      </c>
      <c r="G7" s="4">
        <v>10131</v>
      </c>
      <c r="H7" s="4">
        <v>9489</v>
      </c>
      <c r="I7" s="4">
        <f t="shared" si="1"/>
        <v>642</v>
      </c>
      <c r="J7" s="4">
        <f t="shared" si="2"/>
        <v>1536</v>
      </c>
      <c r="K7" s="4">
        <v>881</v>
      </c>
      <c r="L7" s="4">
        <v>154</v>
      </c>
      <c r="M7" s="4">
        <v>54</v>
      </c>
    </row>
    <row r="8" spans="1:13" ht="21" customHeight="1">
      <c r="A8" s="10"/>
      <c r="B8" s="38">
        <v>4</v>
      </c>
      <c r="C8" s="3"/>
      <c r="D8" s="4">
        <v>1294</v>
      </c>
      <c r="E8" s="4">
        <v>466</v>
      </c>
      <c r="F8" s="4">
        <f t="shared" si="0"/>
        <v>828</v>
      </c>
      <c r="G8" s="4">
        <v>10817</v>
      </c>
      <c r="H8" s="4">
        <v>10103</v>
      </c>
      <c r="I8" s="4">
        <f t="shared" si="1"/>
        <v>714</v>
      </c>
      <c r="J8" s="4">
        <f t="shared" si="2"/>
        <v>1542</v>
      </c>
      <c r="K8" s="4">
        <v>949</v>
      </c>
      <c r="L8" s="4">
        <v>135</v>
      </c>
      <c r="M8" s="4">
        <v>51</v>
      </c>
    </row>
    <row r="9" spans="1:13" ht="21" customHeight="1">
      <c r="A9" s="10"/>
      <c r="B9" s="38">
        <v>5</v>
      </c>
      <c r="C9" s="3"/>
      <c r="D9" s="4">
        <v>1410</v>
      </c>
      <c r="E9" s="4">
        <v>452</v>
      </c>
      <c r="F9" s="4">
        <f t="shared" si="0"/>
        <v>958</v>
      </c>
      <c r="G9" s="4">
        <v>10827</v>
      </c>
      <c r="H9" s="4">
        <v>11068</v>
      </c>
      <c r="I9" s="4">
        <f t="shared" si="1"/>
        <v>-241</v>
      </c>
      <c r="J9" s="4">
        <f t="shared" si="2"/>
        <v>717</v>
      </c>
      <c r="K9" s="4">
        <v>1078</v>
      </c>
      <c r="L9" s="4">
        <v>177</v>
      </c>
      <c r="M9" s="4">
        <v>49</v>
      </c>
    </row>
    <row r="10" spans="1:13" ht="21" customHeight="1">
      <c r="A10" s="10"/>
      <c r="B10" s="38">
        <v>6</v>
      </c>
      <c r="C10" s="3"/>
      <c r="D10" s="4">
        <v>1464</v>
      </c>
      <c r="E10" s="4">
        <v>472</v>
      </c>
      <c r="F10" s="4">
        <f t="shared" si="0"/>
        <v>992</v>
      </c>
      <c r="G10" s="4">
        <v>10674</v>
      </c>
      <c r="H10" s="4">
        <v>10682</v>
      </c>
      <c r="I10" s="4">
        <f t="shared" si="1"/>
        <v>-8</v>
      </c>
      <c r="J10" s="4">
        <f t="shared" si="2"/>
        <v>984</v>
      </c>
      <c r="K10" s="4">
        <v>1020</v>
      </c>
      <c r="L10" s="4">
        <v>173</v>
      </c>
      <c r="M10" s="4">
        <v>55</v>
      </c>
    </row>
    <row r="11" spans="1:13" ht="21" customHeight="1">
      <c r="A11" s="10"/>
      <c r="B11" s="38">
        <v>7</v>
      </c>
      <c r="C11" s="3"/>
      <c r="D11" s="4">
        <v>1516</v>
      </c>
      <c r="E11" s="4">
        <v>473</v>
      </c>
      <c r="F11" s="4">
        <f t="shared" si="0"/>
        <v>1043</v>
      </c>
      <c r="G11" s="4">
        <v>12933</v>
      </c>
      <c r="H11" s="4">
        <v>10320</v>
      </c>
      <c r="I11" s="4">
        <f t="shared" si="1"/>
        <v>2613</v>
      </c>
      <c r="J11" s="4">
        <f t="shared" si="2"/>
        <v>3656</v>
      </c>
      <c r="K11" s="4">
        <v>1168</v>
      </c>
      <c r="L11" s="4">
        <v>209</v>
      </c>
      <c r="M11" s="4">
        <v>36</v>
      </c>
    </row>
    <row r="12" spans="1:13" ht="21" customHeight="1">
      <c r="A12" s="10"/>
      <c r="B12" s="38">
        <v>8</v>
      </c>
      <c r="C12" s="3"/>
      <c r="D12" s="4">
        <v>1605</v>
      </c>
      <c r="E12" s="4">
        <v>459</v>
      </c>
      <c r="F12" s="4">
        <f t="shared" si="0"/>
        <v>1146</v>
      </c>
      <c r="G12" s="4">
        <v>11141</v>
      </c>
      <c r="H12" s="4">
        <v>10598</v>
      </c>
      <c r="I12" s="4">
        <f t="shared" si="1"/>
        <v>543</v>
      </c>
      <c r="J12" s="4">
        <f t="shared" si="2"/>
        <v>1689</v>
      </c>
      <c r="K12" s="4">
        <v>1148</v>
      </c>
      <c r="L12" s="4">
        <v>183</v>
      </c>
      <c r="M12" s="4">
        <v>32</v>
      </c>
    </row>
    <row r="13" spans="1:13" ht="21" customHeight="1">
      <c r="A13" s="10"/>
      <c r="B13" s="38">
        <v>9</v>
      </c>
      <c r="C13" s="3"/>
      <c r="D13" s="4">
        <v>1584</v>
      </c>
      <c r="E13" s="4">
        <v>508</v>
      </c>
      <c r="F13" s="4">
        <f t="shared" si="0"/>
        <v>1076</v>
      </c>
      <c r="G13" s="4">
        <v>11070</v>
      </c>
      <c r="H13" s="4">
        <v>10087</v>
      </c>
      <c r="I13" s="4">
        <f t="shared" si="1"/>
        <v>983</v>
      </c>
      <c r="J13" s="4">
        <f t="shared" si="2"/>
        <v>2059</v>
      </c>
      <c r="K13" s="4">
        <v>1076</v>
      </c>
      <c r="L13" s="4">
        <v>213</v>
      </c>
      <c r="M13" s="4">
        <v>29</v>
      </c>
    </row>
    <row r="14" spans="1:13" ht="21" customHeight="1">
      <c r="A14" s="10"/>
      <c r="B14" s="38">
        <v>10</v>
      </c>
      <c r="C14" s="3"/>
      <c r="D14" s="4">
        <v>1689</v>
      </c>
      <c r="E14" s="4">
        <v>502</v>
      </c>
      <c r="F14" s="4">
        <f t="shared" si="0"/>
        <v>1187</v>
      </c>
      <c r="G14" s="4">
        <v>11042</v>
      </c>
      <c r="H14" s="4">
        <v>9837</v>
      </c>
      <c r="I14" s="4">
        <f t="shared" si="1"/>
        <v>1205</v>
      </c>
      <c r="J14" s="4">
        <f t="shared" si="2"/>
        <v>2392</v>
      </c>
      <c r="K14" s="4">
        <v>1041</v>
      </c>
      <c r="L14" s="4">
        <v>255</v>
      </c>
      <c r="M14" s="4">
        <v>29</v>
      </c>
    </row>
    <row r="15" spans="1:13" ht="21" customHeight="1">
      <c r="A15" s="10"/>
      <c r="B15" s="38">
        <v>11</v>
      </c>
      <c r="C15" s="3"/>
      <c r="D15" s="4">
        <v>1561</v>
      </c>
      <c r="E15" s="4">
        <v>550</v>
      </c>
      <c r="F15" s="4">
        <f t="shared" si="0"/>
        <v>1011</v>
      </c>
      <c r="G15" s="4">
        <v>10692</v>
      </c>
      <c r="H15" s="4">
        <v>10590</v>
      </c>
      <c r="I15" s="4">
        <f t="shared" si="1"/>
        <v>102</v>
      </c>
      <c r="J15" s="4">
        <f t="shared" si="2"/>
        <v>1113</v>
      </c>
      <c r="K15" s="4">
        <v>989</v>
      </c>
      <c r="L15" s="4">
        <v>257</v>
      </c>
      <c r="M15" s="4">
        <v>42</v>
      </c>
    </row>
    <row r="16" spans="1:13" ht="21" customHeight="1">
      <c r="A16" s="10"/>
      <c r="B16" s="38">
        <v>12</v>
      </c>
      <c r="C16" s="3"/>
      <c r="D16" s="4">
        <v>1564</v>
      </c>
      <c r="E16" s="4">
        <v>514</v>
      </c>
      <c r="F16" s="4">
        <f t="shared" si="0"/>
        <v>1050</v>
      </c>
      <c r="G16" s="4">
        <v>10687</v>
      </c>
      <c r="H16" s="4">
        <v>10439</v>
      </c>
      <c r="I16" s="4">
        <f t="shared" si="1"/>
        <v>248</v>
      </c>
      <c r="J16" s="4">
        <f t="shared" si="2"/>
        <v>1298</v>
      </c>
      <c r="K16" s="4">
        <v>1087</v>
      </c>
      <c r="L16" s="4">
        <v>252</v>
      </c>
      <c r="M16" s="4">
        <v>37</v>
      </c>
    </row>
    <row r="17" spans="1:13" ht="21" customHeight="1">
      <c r="A17" s="10"/>
      <c r="B17" s="38">
        <v>13</v>
      </c>
      <c r="C17" s="3"/>
      <c r="D17" s="4">
        <v>1534</v>
      </c>
      <c r="E17" s="4">
        <v>552</v>
      </c>
      <c r="F17" s="4">
        <f>D17-E17</f>
        <v>982</v>
      </c>
      <c r="G17" s="4">
        <v>10740</v>
      </c>
      <c r="H17" s="4">
        <v>9807</v>
      </c>
      <c r="I17" s="4">
        <f>SUM(G17-H17)</f>
        <v>933</v>
      </c>
      <c r="J17" s="4">
        <f>SUM(F17+I17)</f>
        <v>1915</v>
      </c>
      <c r="K17" s="4">
        <v>1015</v>
      </c>
      <c r="L17" s="4">
        <v>268</v>
      </c>
      <c r="M17" s="4">
        <v>41</v>
      </c>
    </row>
    <row r="18" spans="1:13" ht="21" customHeight="1">
      <c r="A18" s="10"/>
      <c r="B18" s="38">
        <v>14</v>
      </c>
      <c r="C18" s="3"/>
      <c r="D18" s="4">
        <v>1579</v>
      </c>
      <c r="E18" s="4">
        <v>547</v>
      </c>
      <c r="F18" s="4">
        <v>1032</v>
      </c>
      <c r="G18" s="4">
        <v>10772</v>
      </c>
      <c r="H18" s="4">
        <v>9968</v>
      </c>
      <c r="I18" s="4">
        <v>804</v>
      </c>
      <c r="J18" s="4">
        <v>1836</v>
      </c>
      <c r="K18" s="4">
        <v>1005</v>
      </c>
      <c r="L18" s="4">
        <v>309</v>
      </c>
      <c r="M18" s="4">
        <v>40</v>
      </c>
    </row>
    <row r="19" spans="1:13" ht="21" customHeight="1">
      <c r="A19" s="10"/>
      <c r="B19" s="38">
        <v>15</v>
      </c>
      <c r="C19" s="3"/>
      <c r="D19" s="4">
        <v>1366</v>
      </c>
      <c r="E19" s="4">
        <v>583</v>
      </c>
      <c r="F19" s="4">
        <v>783</v>
      </c>
      <c r="G19" s="4">
        <v>10407</v>
      </c>
      <c r="H19" s="4">
        <v>10028</v>
      </c>
      <c r="I19" s="4">
        <v>379</v>
      </c>
      <c r="J19" s="4">
        <v>1162</v>
      </c>
      <c r="K19" s="4">
        <v>952</v>
      </c>
      <c r="L19" s="4">
        <v>286</v>
      </c>
      <c r="M19" s="4">
        <v>43</v>
      </c>
    </row>
    <row r="20" spans="1:13" ht="21" customHeight="1">
      <c r="A20" s="10"/>
      <c r="B20" s="38">
        <v>16</v>
      </c>
      <c r="C20" s="3"/>
      <c r="D20" s="4">
        <v>1532</v>
      </c>
      <c r="E20" s="4">
        <v>647</v>
      </c>
      <c r="F20" s="4">
        <v>885</v>
      </c>
      <c r="G20" s="4">
        <v>10877</v>
      </c>
      <c r="H20" s="4">
        <v>9962</v>
      </c>
      <c r="I20" s="4">
        <v>915</v>
      </c>
      <c r="J20" s="4">
        <v>1800</v>
      </c>
      <c r="K20" s="4">
        <v>1000</v>
      </c>
      <c r="L20" s="4">
        <v>282</v>
      </c>
      <c r="M20" s="4">
        <v>43</v>
      </c>
    </row>
    <row r="21" spans="1:13" ht="21" customHeight="1">
      <c r="A21" s="11"/>
      <c r="B21" s="38">
        <v>17</v>
      </c>
      <c r="C21" s="29"/>
      <c r="D21" s="4">
        <v>1432</v>
      </c>
      <c r="E21" s="4">
        <v>649</v>
      </c>
      <c r="F21" s="4">
        <v>783</v>
      </c>
      <c r="G21" s="4">
        <v>9013</v>
      </c>
      <c r="H21" s="4">
        <v>10227</v>
      </c>
      <c r="I21" s="32">
        <v>-1214</v>
      </c>
      <c r="J21" s="4">
        <v>-431</v>
      </c>
      <c r="K21" s="4">
        <v>906</v>
      </c>
      <c r="L21" s="4">
        <v>263</v>
      </c>
      <c r="M21" s="4">
        <v>39</v>
      </c>
    </row>
    <row r="22" spans="1:13" ht="21" customHeight="1">
      <c r="A22" s="11"/>
      <c r="B22" s="38">
        <v>18</v>
      </c>
      <c r="C22" s="29"/>
      <c r="D22" s="4">
        <v>1442</v>
      </c>
      <c r="E22" s="4">
        <v>694</v>
      </c>
      <c r="F22" s="4">
        <v>748</v>
      </c>
      <c r="G22" s="4">
        <v>9545</v>
      </c>
      <c r="H22" s="4">
        <v>9347</v>
      </c>
      <c r="I22" s="32">
        <v>198</v>
      </c>
      <c r="J22" s="4">
        <v>946</v>
      </c>
      <c r="K22" s="4">
        <v>938</v>
      </c>
      <c r="L22" s="4">
        <v>241</v>
      </c>
      <c r="M22" s="4">
        <v>11</v>
      </c>
    </row>
    <row r="23" spans="1:13" ht="21" customHeight="1">
      <c r="A23" s="11"/>
      <c r="B23" s="38">
        <v>19</v>
      </c>
      <c r="C23" s="29"/>
      <c r="D23" s="4">
        <v>1410</v>
      </c>
      <c r="E23" s="4">
        <v>712</v>
      </c>
      <c r="F23" s="4">
        <v>698</v>
      </c>
      <c r="G23" s="4">
        <v>10005</v>
      </c>
      <c r="H23" s="4">
        <v>9108</v>
      </c>
      <c r="I23" s="4">
        <v>897</v>
      </c>
      <c r="J23" s="4">
        <v>1595</v>
      </c>
      <c r="K23" s="4">
        <v>951</v>
      </c>
      <c r="L23" s="4">
        <v>274</v>
      </c>
      <c r="M23" s="4">
        <v>10</v>
      </c>
    </row>
    <row r="24" spans="1:13" ht="21" customHeight="1">
      <c r="A24" s="11"/>
      <c r="B24" s="38">
        <v>20</v>
      </c>
      <c r="C24" s="29"/>
      <c r="D24" s="4">
        <v>1516</v>
      </c>
      <c r="E24" s="4">
        <v>755</v>
      </c>
      <c r="F24" s="4">
        <v>761</v>
      </c>
      <c r="G24" s="4">
        <v>9261</v>
      </c>
      <c r="H24" s="4">
        <v>9117</v>
      </c>
      <c r="I24" s="4">
        <v>144</v>
      </c>
      <c r="J24" s="4">
        <v>905</v>
      </c>
      <c r="K24" s="4">
        <v>903</v>
      </c>
      <c r="L24" s="4">
        <v>295</v>
      </c>
      <c r="M24" s="4">
        <v>8</v>
      </c>
    </row>
    <row r="25" spans="1:13" ht="21" customHeight="1">
      <c r="A25" s="11"/>
      <c r="B25" s="28"/>
      <c r="C25" s="29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s="37" customFormat="1" ht="21" customHeight="1">
      <c r="A26" s="44" t="s">
        <v>20</v>
      </c>
      <c r="B26" s="44"/>
      <c r="C26" s="35" t="s">
        <v>16</v>
      </c>
      <c r="D26" s="8">
        <v>137</v>
      </c>
      <c r="E26" s="8">
        <v>77</v>
      </c>
      <c r="F26" s="8">
        <v>60</v>
      </c>
      <c r="G26" s="8">
        <v>494</v>
      </c>
      <c r="H26" s="8">
        <v>608</v>
      </c>
      <c r="I26" s="8">
        <v>-114</v>
      </c>
      <c r="J26" s="8">
        <v>-54</v>
      </c>
      <c r="K26" s="8">
        <v>70</v>
      </c>
      <c r="L26" s="8">
        <v>19</v>
      </c>
      <c r="M26" s="8">
        <v>1</v>
      </c>
    </row>
    <row r="27" spans="1:13" s="36" customFormat="1" ht="21" customHeight="1">
      <c r="A27" s="10"/>
      <c r="B27" s="9"/>
      <c r="C27" s="39">
        <v>2</v>
      </c>
      <c r="D27" s="8">
        <v>111</v>
      </c>
      <c r="E27" s="8">
        <v>69</v>
      </c>
      <c r="F27" s="8">
        <v>42</v>
      </c>
      <c r="G27" s="8">
        <v>626</v>
      </c>
      <c r="H27" s="8">
        <v>753</v>
      </c>
      <c r="I27" s="8">
        <v>-127</v>
      </c>
      <c r="J27" s="8">
        <v>-85</v>
      </c>
      <c r="K27" s="8">
        <v>70</v>
      </c>
      <c r="L27" s="8">
        <v>33</v>
      </c>
      <c r="M27" s="8">
        <v>1</v>
      </c>
    </row>
    <row r="28" spans="1:13" s="36" customFormat="1" ht="21" customHeight="1">
      <c r="A28" s="10"/>
      <c r="B28" s="9"/>
      <c r="C28" s="39">
        <v>3</v>
      </c>
      <c r="D28" s="8">
        <v>130</v>
      </c>
      <c r="E28" s="27">
        <v>69</v>
      </c>
      <c r="F28" s="8">
        <v>61</v>
      </c>
      <c r="G28" s="27">
        <v>1492</v>
      </c>
      <c r="H28" s="4">
        <v>1584</v>
      </c>
      <c r="I28" s="8">
        <v>-92</v>
      </c>
      <c r="J28" s="8">
        <v>-31</v>
      </c>
      <c r="K28" s="27">
        <v>95</v>
      </c>
      <c r="L28" s="27">
        <v>27</v>
      </c>
      <c r="M28" s="27">
        <v>2</v>
      </c>
    </row>
    <row r="29" spans="1:13" s="36" customFormat="1" ht="21" customHeight="1">
      <c r="A29" s="10"/>
      <c r="B29" s="9"/>
      <c r="C29" s="39">
        <v>4</v>
      </c>
      <c r="D29" s="8">
        <v>123</v>
      </c>
      <c r="E29" s="27">
        <v>60</v>
      </c>
      <c r="F29" s="8">
        <v>63</v>
      </c>
      <c r="G29" s="27">
        <v>1535</v>
      </c>
      <c r="H29" s="4">
        <v>998</v>
      </c>
      <c r="I29" s="8">
        <v>537</v>
      </c>
      <c r="J29" s="8">
        <v>600</v>
      </c>
      <c r="K29" s="27">
        <v>77</v>
      </c>
      <c r="L29" s="27">
        <v>16</v>
      </c>
      <c r="M29" s="27">
        <v>0</v>
      </c>
    </row>
    <row r="30" spans="1:13" ht="21" customHeight="1">
      <c r="A30" s="10"/>
      <c r="B30" s="9"/>
      <c r="C30" s="39">
        <v>5</v>
      </c>
      <c r="D30" s="8">
        <v>112</v>
      </c>
      <c r="E30" s="27">
        <v>72</v>
      </c>
      <c r="F30" s="8">
        <v>40</v>
      </c>
      <c r="G30" s="27">
        <v>593</v>
      </c>
      <c r="H30" s="27">
        <v>605</v>
      </c>
      <c r="I30" s="8">
        <v>-12</v>
      </c>
      <c r="J30" s="8">
        <v>28</v>
      </c>
      <c r="K30" s="27">
        <v>70</v>
      </c>
      <c r="L30" s="27">
        <v>20</v>
      </c>
      <c r="M30" s="27">
        <v>1</v>
      </c>
    </row>
    <row r="31" spans="1:13" ht="21" customHeight="1">
      <c r="A31" s="10"/>
      <c r="B31" s="9"/>
      <c r="C31" s="39">
        <v>6</v>
      </c>
      <c r="D31" s="8">
        <v>109</v>
      </c>
      <c r="E31" s="27">
        <v>66</v>
      </c>
      <c r="F31" s="8">
        <v>43</v>
      </c>
      <c r="G31" s="27">
        <v>585</v>
      </c>
      <c r="H31" s="27">
        <v>803</v>
      </c>
      <c r="I31" s="8">
        <v>-218</v>
      </c>
      <c r="J31" s="8">
        <v>-175</v>
      </c>
      <c r="K31" s="27">
        <v>71</v>
      </c>
      <c r="L31" s="27">
        <v>19</v>
      </c>
      <c r="M31" s="27">
        <v>1</v>
      </c>
    </row>
    <row r="32" spans="1:13" ht="21" customHeight="1">
      <c r="A32" s="10"/>
      <c r="B32" s="9"/>
      <c r="C32" s="39">
        <v>7</v>
      </c>
      <c r="D32" s="8">
        <v>132</v>
      </c>
      <c r="E32" s="27">
        <v>57</v>
      </c>
      <c r="F32" s="8">
        <v>75</v>
      </c>
      <c r="G32" s="27">
        <v>631</v>
      </c>
      <c r="H32" s="27">
        <v>685</v>
      </c>
      <c r="I32" s="8">
        <v>-54</v>
      </c>
      <c r="J32" s="8">
        <v>21</v>
      </c>
      <c r="K32" s="27">
        <v>64</v>
      </c>
      <c r="L32" s="27">
        <v>16</v>
      </c>
      <c r="M32" s="27">
        <v>1</v>
      </c>
    </row>
    <row r="33" spans="1:13" ht="21" customHeight="1">
      <c r="A33" s="10"/>
      <c r="B33" s="9"/>
      <c r="C33" s="39">
        <v>8</v>
      </c>
      <c r="D33" s="8">
        <v>127</v>
      </c>
      <c r="E33" s="27">
        <v>55</v>
      </c>
      <c r="F33" s="8">
        <v>72</v>
      </c>
      <c r="G33" s="27">
        <v>600</v>
      </c>
      <c r="H33" s="27">
        <v>635</v>
      </c>
      <c r="I33" s="8">
        <v>-35</v>
      </c>
      <c r="J33" s="8">
        <v>37</v>
      </c>
      <c r="K33" s="27">
        <v>58</v>
      </c>
      <c r="L33" s="27">
        <v>19</v>
      </c>
      <c r="M33" s="27">
        <v>0</v>
      </c>
    </row>
    <row r="34" spans="1:13" ht="21" customHeight="1">
      <c r="A34" s="10"/>
      <c r="B34" s="9"/>
      <c r="C34" s="39">
        <v>9</v>
      </c>
      <c r="D34" s="8">
        <v>137</v>
      </c>
      <c r="E34" s="27">
        <v>52</v>
      </c>
      <c r="F34" s="8">
        <v>85</v>
      </c>
      <c r="G34" s="27">
        <v>755</v>
      </c>
      <c r="H34" s="27">
        <v>657</v>
      </c>
      <c r="I34" s="8">
        <v>98</v>
      </c>
      <c r="J34" s="8">
        <v>183</v>
      </c>
      <c r="K34" s="27">
        <v>70</v>
      </c>
      <c r="L34" s="27">
        <v>58</v>
      </c>
      <c r="M34" s="27">
        <v>1</v>
      </c>
    </row>
    <row r="35" spans="1:13" s="36" customFormat="1" ht="21" customHeight="1">
      <c r="A35" s="10"/>
      <c r="B35" s="9"/>
      <c r="C35" s="39">
        <v>10</v>
      </c>
      <c r="D35" s="8">
        <v>168</v>
      </c>
      <c r="E35" s="27">
        <v>62</v>
      </c>
      <c r="F35" s="8">
        <v>106</v>
      </c>
      <c r="G35" s="27">
        <v>767</v>
      </c>
      <c r="H35" s="27">
        <v>644</v>
      </c>
      <c r="I35" s="8">
        <v>123</v>
      </c>
      <c r="J35" s="8">
        <v>229</v>
      </c>
      <c r="K35" s="27">
        <v>68</v>
      </c>
      <c r="L35" s="27">
        <v>17</v>
      </c>
      <c r="M35" s="27">
        <v>0</v>
      </c>
    </row>
    <row r="36" spans="1:13" ht="21" customHeight="1">
      <c r="A36" s="10"/>
      <c r="B36" s="9"/>
      <c r="C36" s="39">
        <v>11</v>
      </c>
      <c r="D36" s="31">
        <v>115</v>
      </c>
      <c r="E36" s="27">
        <v>62</v>
      </c>
      <c r="F36" s="4">
        <v>53</v>
      </c>
      <c r="G36" s="27">
        <v>633</v>
      </c>
      <c r="H36" s="27">
        <v>534</v>
      </c>
      <c r="I36" s="4">
        <v>99</v>
      </c>
      <c r="J36" s="4">
        <v>152</v>
      </c>
      <c r="K36" s="27">
        <v>106</v>
      </c>
      <c r="L36" s="27">
        <v>26</v>
      </c>
      <c r="M36" s="27">
        <v>0</v>
      </c>
    </row>
    <row r="37" spans="1:13" ht="21" customHeight="1" thickBot="1">
      <c r="A37" s="24"/>
      <c r="B37" s="25"/>
      <c r="C37" s="40">
        <v>12</v>
      </c>
      <c r="D37" s="33">
        <v>115</v>
      </c>
      <c r="E37" s="34">
        <v>54</v>
      </c>
      <c r="F37" s="26">
        <v>61</v>
      </c>
      <c r="G37" s="34">
        <v>550</v>
      </c>
      <c r="H37" s="34">
        <v>611</v>
      </c>
      <c r="I37" s="26">
        <v>-61</v>
      </c>
      <c r="J37" s="26">
        <v>0</v>
      </c>
      <c r="K37" s="34">
        <v>84</v>
      </c>
      <c r="L37" s="34">
        <v>25</v>
      </c>
      <c r="M37" s="34">
        <v>0</v>
      </c>
    </row>
    <row r="38" spans="1:10" s="6" customFormat="1" ht="16.5" customHeight="1">
      <c r="A38" s="5" t="s">
        <v>18</v>
      </c>
      <c r="B38" s="14"/>
      <c r="C38" s="5"/>
      <c r="F38" s="7"/>
      <c r="G38" s="7"/>
      <c r="H38" s="7"/>
      <c r="I38" s="7"/>
      <c r="J38" s="7"/>
    </row>
    <row r="39" spans="1:10" s="6" customFormat="1" ht="16.5" customHeight="1">
      <c r="A39" s="5" t="s">
        <v>12</v>
      </c>
      <c r="B39" s="14"/>
      <c r="C39" s="5"/>
      <c r="F39" s="7"/>
      <c r="G39" s="7"/>
      <c r="H39" s="7"/>
      <c r="I39" s="7"/>
      <c r="J39" s="7"/>
    </row>
    <row r="40" ht="13.5" customHeight="1"/>
    <row r="41" ht="13.5" customHeight="1"/>
    <row r="42" ht="13.5" customHeight="1"/>
    <row r="43" ht="13.5" customHeight="1"/>
    <row r="44" ht="13.5" customHeight="1"/>
  </sheetData>
  <mergeCells count="5">
    <mergeCell ref="A26:B26"/>
    <mergeCell ref="M3:M4"/>
    <mergeCell ref="K3:K4"/>
    <mergeCell ref="L3:L4"/>
    <mergeCell ref="A3:C4"/>
  </mergeCells>
  <printOptions/>
  <pageMargins left="0.7874015748031497" right="0.5905511811023623" top="0.6692913385826772" bottom="0.5905511811023623" header="0.5905511811023623" footer="0.5118110236220472"/>
  <pageSetup horizontalDpi="300" verticalDpi="300" orientation="portrait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2008-04-21T00:38:53Z</cp:lastPrinted>
  <dcterms:created xsi:type="dcterms:W3CDTF">1997-01-08T22:48:59Z</dcterms:created>
  <dcterms:modified xsi:type="dcterms:W3CDTF">2009-04-17T07:00:35Z</dcterms:modified>
  <cp:category/>
  <cp:version/>
  <cp:contentType/>
  <cp:contentStatus/>
</cp:coreProperties>
</file>