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5.1" sheetId="277" r:id="rId1"/>
  </sheets>
  <calcPr calcId="145621"/>
</workbook>
</file>

<file path=xl/calcChain.xml><?xml version="1.0" encoding="utf-8"?>
<calcChain xmlns="http://schemas.openxmlformats.org/spreadsheetml/2006/main">
  <c r="L36" i="277" l="1"/>
  <c r="I36" i="277"/>
  <c r="D36" i="277"/>
  <c r="O31" i="277"/>
  <c r="I31" i="277"/>
  <c r="C31" i="277"/>
  <c r="O30" i="277"/>
  <c r="I30" i="277"/>
  <c r="C30" i="277"/>
  <c r="O29" i="277"/>
  <c r="I29" i="277"/>
  <c r="C29" i="277"/>
  <c r="O28" i="277"/>
  <c r="I28" i="277"/>
  <c r="C28" i="277"/>
  <c r="O27" i="277"/>
  <c r="I27" i="277"/>
  <c r="C27" i="277"/>
  <c r="O26" i="277"/>
  <c r="I26" i="277"/>
  <c r="C26" i="277"/>
  <c r="O25" i="277"/>
  <c r="I25" i="277"/>
  <c r="C25" i="277"/>
  <c r="O24" i="277"/>
  <c r="I24" i="277"/>
  <c r="C24" i="277"/>
  <c r="O23" i="277"/>
  <c r="I23" i="277"/>
  <c r="C23" i="277"/>
  <c r="O22" i="277"/>
  <c r="I22" i="277"/>
  <c r="C22" i="277"/>
  <c r="O21" i="277"/>
  <c r="I21" i="277"/>
  <c r="C21" i="277"/>
  <c r="O20" i="277"/>
  <c r="I20" i="277"/>
  <c r="C20" i="277"/>
  <c r="O19" i="277"/>
  <c r="I19" i="277"/>
  <c r="C19" i="277"/>
  <c r="O18" i="277"/>
  <c r="I18" i="277"/>
  <c r="C18" i="277"/>
  <c r="O17" i="277"/>
  <c r="I17" i="277"/>
  <c r="C17" i="277"/>
  <c r="O16" i="277"/>
  <c r="I16" i="277"/>
  <c r="C16" i="277"/>
  <c r="O15" i="277"/>
  <c r="I15" i="277"/>
  <c r="C15" i="277"/>
  <c r="O14" i="277"/>
  <c r="I14" i="277"/>
  <c r="C14" i="277"/>
  <c r="O13" i="277"/>
  <c r="I13" i="277"/>
  <c r="C13" i="277"/>
  <c r="O12" i="277"/>
  <c r="I12" i="277"/>
  <c r="C12" i="277"/>
  <c r="O11" i="277"/>
  <c r="I11" i="277"/>
  <c r="C11" i="277"/>
  <c r="O10" i="277"/>
  <c r="I10" i="277"/>
  <c r="C10" i="277"/>
  <c r="O9" i="277"/>
  <c r="I9" i="277"/>
  <c r="C9" i="277"/>
  <c r="O8" i="277"/>
  <c r="I8" i="277"/>
  <c r="O7" i="277"/>
  <c r="I7" i="277"/>
  <c r="O6" i="277"/>
  <c r="I6" i="277"/>
  <c r="D6" i="277"/>
  <c r="O5" i="277"/>
  <c r="I5" i="277"/>
  <c r="C5" i="277"/>
  <c r="O4" i="277"/>
  <c r="I4" i="277"/>
  <c r="E4" i="277"/>
  <c r="E6" i="277" s="1"/>
  <c r="D4" i="277"/>
  <c r="C4" i="277" s="1"/>
  <c r="C6" i="277" s="1"/>
  <c r="B4" i="277"/>
  <c r="B5" i="277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<sst xmlns="http://schemas.openxmlformats.org/spreadsheetml/2006/main" count="113" uniqueCount="76">
  <si>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</si>
  <si>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</si>
  <si>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</si>
  <si>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</si>
  <si>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</si>
  <si>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</si>
  <si>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</si>
  <si>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</si>
  <si>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</si>
  <si>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</si>
  <si>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</si>
  <si>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</si>
  <si>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</si>
  <si>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</si>
  <si>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</si>
  <si>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</si>
  <si>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</si>
  <si>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</si>
  <si>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</si>
  <si>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</si>
  <si>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</si>
  <si>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</si>
  <si>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</si>
  <si>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</si>
  <si>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</si>
  <si>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</si>
  <si>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</si>
  <si>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</si>
  <si>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</si>
  <si>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</si>
  <si>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</si>
  <si>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</si>
  <si>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</si>
  <si>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</si>
  <si>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</si>
  <si>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</si>
  <si>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</si>
  <si>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</si>
  <si>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</si>
  <si>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</si>
  <si>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</si>
  <si>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</si>
  <si>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</si>
  <si>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</si>
  <si>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</si>
  <si>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</si>
  <si>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</si>
  <si>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</si>
  <si>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</si>
  <si>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</si>
  <si>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</si>
  <si>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</si>
  <si>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</si>
  <si>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</si>
  <si>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</si>
  <si>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</si>
  <si>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</si>
  <si>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</si>
  <si>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</si>
  <si>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</si>
  <si>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</si>
  <si>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</si>
  <si>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</si>
  <si>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</si>
  <si>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平成２９年５月１日現在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</si>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</sst>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J11" sqref="J1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63697</v>
      </c>
      <c r="C4" s="28">
        <f>D4+E4</f>
        <v>137819</v>
      </c>
      <c r="D4" s="28">
        <f>SUM(D9:D31,J4:J31,P4:P31)</f>
        <v>69554</v>
      </c>
      <c r="E4" s="28">
        <f>SUM(E9:E31,K4:K31,Q4:Q31)</f>
        <v>68265</v>
      </c>
      <c r="F4" s="65" t="s">
        <v>67</v>
      </c>
      <c r="G4" s="66"/>
      <c r="H4" s="19">
        <v>921</v>
      </c>
      <c r="I4" s="29">
        <f t="shared" ref="I4:I31" si="0">SUM(J4:K4)</f>
        <v>2162</v>
      </c>
      <c r="J4" s="19">
        <v>1104</v>
      </c>
      <c r="K4" s="20">
        <v>1058</v>
      </c>
      <c r="L4" s="65" t="s">
        <v>68</v>
      </c>
      <c r="M4" s="67"/>
      <c r="N4" s="19">
        <v>594</v>
      </c>
      <c r="O4" s="29">
        <f t="shared" ref="O4:O31" si="1">SUM(P4:Q4)</f>
        <v>1163</v>
      </c>
      <c r="P4" s="19">
        <v>600</v>
      </c>
      <c r="Q4" s="24">
        <v>563</v>
      </c>
    </row>
    <row r="5" spans="1:19" ht="17.25" customHeight="1" x14ac:dyDescent="0.2">
      <c r="A5" s="10" t="s">
        <v>6</v>
      </c>
      <c r="B5" s="28">
        <f>B4-B6-B7</f>
        <v>61186</v>
      </c>
      <c r="C5" s="28">
        <f>SUM(D5:E5)</f>
        <v>134410</v>
      </c>
      <c r="D5" s="28">
        <v>67910</v>
      </c>
      <c r="E5" s="28">
        <v>66500</v>
      </c>
      <c r="F5" s="52" t="s">
        <v>69</v>
      </c>
      <c r="G5" s="53"/>
      <c r="H5" s="4">
        <v>795</v>
      </c>
      <c r="I5" s="30">
        <f t="shared" si="0"/>
        <v>1793</v>
      </c>
      <c r="J5" s="4">
        <v>903</v>
      </c>
      <c r="K5" s="21">
        <v>890</v>
      </c>
      <c r="L5" s="52" t="s">
        <v>70</v>
      </c>
      <c r="M5" s="54"/>
      <c r="N5" s="4">
        <v>1029</v>
      </c>
      <c r="O5" s="30">
        <f t="shared" si="1"/>
        <v>1950</v>
      </c>
      <c r="P5" s="4">
        <v>966</v>
      </c>
      <c r="Q5" s="25">
        <v>984</v>
      </c>
      <c r="R5" s="2"/>
      <c r="S5" s="2"/>
    </row>
    <row r="6" spans="1:19" ht="17.25" customHeight="1" x14ac:dyDescent="0.2">
      <c r="A6" s="10" t="s">
        <v>8</v>
      </c>
      <c r="B6" s="30">
        <v>1896</v>
      </c>
      <c r="C6" s="30">
        <f>C4-C5</f>
        <v>3409</v>
      </c>
      <c r="D6" s="30">
        <f>D4-D5</f>
        <v>1644</v>
      </c>
      <c r="E6" s="31">
        <f>E4-E5</f>
        <v>1765</v>
      </c>
      <c r="F6" s="52" t="s">
        <v>9</v>
      </c>
      <c r="G6" s="53"/>
      <c r="H6" s="4">
        <v>239</v>
      </c>
      <c r="I6" s="30">
        <f t="shared" si="0"/>
        <v>355</v>
      </c>
      <c r="J6" s="4">
        <v>248</v>
      </c>
      <c r="K6" s="21">
        <v>107</v>
      </c>
      <c r="L6" s="52" t="s">
        <v>69</v>
      </c>
      <c r="M6" s="54"/>
      <c r="N6" s="4">
        <v>1906</v>
      </c>
      <c r="O6" s="30">
        <f t="shared" si="1"/>
        <v>4168</v>
      </c>
      <c r="P6" s="4">
        <v>2130</v>
      </c>
      <c r="Q6" s="25">
        <v>2038</v>
      </c>
    </row>
    <row r="7" spans="1:19" ht="17.25" customHeight="1" x14ac:dyDescent="0.2">
      <c r="A7" s="10" t="s">
        <v>62</v>
      </c>
      <c r="B7" s="30">
        <v>615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693</v>
      </c>
      <c r="O7" s="30">
        <f t="shared" si="1"/>
        <v>1703</v>
      </c>
      <c r="P7" s="4">
        <v>865</v>
      </c>
      <c r="Q7" s="25">
        <v>838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32</v>
      </c>
      <c r="I8" s="30">
        <f t="shared" si="0"/>
        <v>52</v>
      </c>
      <c r="J8" s="4">
        <v>35</v>
      </c>
      <c r="K8" s="21">
        <v>17</v>
      </c>
      <c r="L8" s="52" t="s">
        <v>51</v>
      </c>
      <c r="M8" s="54"/>
      <c r="N8" s="4">
        <v>73</v>
      </c>
      <c r="O8" s="30">
        <f t="shared" si="1"/>
        <v>96</v>
      </c>
      <c r="P8" s="4">
        <v>50</v>
      </c>
      <c r="Q8" s="25">
        <v>46</v>
      </c>
    </row>
    <row r="9" spans="1:19" ht="17.25" customHeight="1" x14ac:dyDescent="0.2">
      <c r="A9" s="12" t="s">
        <v>63</v>
      </c>
      <c r="B9" s="15">
        <v>3099</v>
      </c>
      <c r="C9" s="30">
        <f t="shared" ref="C9:C31" si="2">SUM(D9:E9)</f>
        <v>6679</v>
      </c>
      <c r="D9" s="15">
        <v>3364</v>
      </c>
      <c r="E9" s="16">
        <v>3315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405</v>
      </c>
      <c r="O9" s="30">
        <f t="shared" si="1"/>
        <v>896</v>
      </c>
      <c r="P9" s="4">
        <v>458</v>
      </c>
      <c r="Q9" s="25">
        <v>438</v>
      </c>
    </row>
    <row r="10" spans="1:19" ht="17.25" customHeight="1" x14ac:dyDescent="0.2">
      <c r="A10" s="13" t="s">
        <v>15</v>
      </c>
      <c r="B10" s="15">
        <v>2830</v>
      </c>
      <c r="C10" s="30">
        <f t="shared" si="2"/>
        <v>5345</v>
      </c>
      <c r="D10" s="15">
        <v>2657</v>
      </c>
      <c r="E10" s="16">
        <v>2688</v>
      </c>
      <c r="F10" s="52" t="s">
        <v>16</v>
      </c>
      <c r="G10" s="53"/>
      <c r="H10" s="4">
        <v>8</v>
      </c>
      <c r="I10" s="30">
        <f t="shared" si="0"/>
        <v>16</v>
      </c>
      <c r="J10" s="4">
        <v>11</v>
      </c>
      <c r="K10" s="21">
        <v>5</v>
      </c>
      <c r="L10" s="52" t="s">
        <v>14</v>
      </c>
      <c r="M10" s="54"/>
      <c r="N10" s="4">
        <v>595</v>
      </c>
      <c r="O10" s="30">
        <f t="shared" si="1"/>
        <v>1327</v>
      </c>
      <c r="P10" s="4">
        <v>652</v>
      </c>
      <c r="Q10" s="25">
        <v>675</v>
      </c>
    </row>
    <row r="11" spans="1:19" ht="17.25" customHeight="1" x14ac:dyDescent="0.2">
      <c r="A11" s="13" t="s">
        <v>18</v>
      </c>
      <c r="B11" s="15">
        <v>690</v>
      </c>
      <c r="C11" s="30">
        <f t="shared" si="2"/>
        <v>1538</v>
      </c>
      <c r="D11" s="15">
        <v>761</v>
      </c>
      <c r="E11" s="16">
        <v>777</v>
      </c>
      <c r="F11" s="52" t="s">
        <v>19</v>
      </c>
      <c r="G11" s="53"/>
      <c r="H11" s="4">
        <v>832</v>
      </c>
      <c r="I11" s="30">
        <f t="shared" si="0"/>
        <v>832</v>
      </c>
      <c r="J11" s="4">
        <v>348</v>
      </c>
      <c r="K11" s="21">
        <v>484</v>
      </c>
      <c r="L11" s="52" t="s">
        <v>17</v>
      </c>
      <c r="M11" s="54"/>
      <c r="N11" s="4">
        <v>548</v>
      </c>
      <c r="O11" s="30">
        <f t="shared" si="1"/>
        <v>1049</v>
      </c>
      <c r="P11" s="4">
        <v>499</v>
      </c>
      <c r="Q11" s="25">
        <v>550</v>
      </c>
    </row>
    <row r="12" spans="1:19" ht="17.25" customHeight="1" x14ac:dyDescent="0.2">
      <c r="A12" s="13" t="s">
        <v>20</v>
      </c>
      <c r="B12" s="15">
        <v>864</v>
      </c>
      <c r="C12" s="30">
        <f t="shared" si="2"/>
        <v>1442</v>
      </c>
      <c r="D12" s="15">
        <v>733</v>
      </c>
      <c r="E12" s="16">
        <v>709</v>
      </c>
      <c r="F12" s="52" t="s">
        <v>21</v>
      </c>
      <c r="G12" s="53"/>
      <c r="H12" s="4">
        <v>463</v>
      </c>
      <c r="I12" s="30">
        <f t="shared" si="0"/>
        <v>1092</v>
      </c>
      <c r="J12" s="4">
        <v>511</v>
      </c>
      <c r="K12" s="21">
        <v>581</v>
      </c>
      <c r="L12" s="52" t="s">
        <v>14</v>
      </c>
      <c r="M12" s="54"/>
      <c r="N12" s="4">
        <v>584</v>
      </c>
      <c r="O12" s="30">
        <f t="shared" si="1"/>
        <v>1173</v>
      </c>
      <c r="P12" s="4">
        <v>570</v>
      </c>
      <c r="Q12" s="25">
        <v>603</v>
      </c>
    </row>
    <row r="13" spans="1:19" ht="17.25" customHeight="1" x14ac:dyDescent="0.2">
      <c r="A13" s="13" t="s">
        <v>23</v>
      </c>
      <c r="B13" s="15">
        <v>1286</v>
      </c>
      <c r="C13" s="30">
        <f t="shared" si="2"/>
        <v>2434</v>
      </c>
      <c r="D13" s="15">
        <v>1168</v>
      </c>
      <c r="E13" s="16">
        <v>1266</v>
      </c>
      <c r="F13" s="52" t="s">
        <v>24</v>
      </c>
      <c r="G13" s="53"/>
      <c r="H13" s="4">
        <v>718</v>
      </c>
      <c r="I13" s="30">
        <f t="shared" si="0"/>
        <v>1194</v>
      </c>
      <c r="J13" s="4">
        <v>620</v>
      </c>
      <c r="K13" s="21">
        <v>574</v>
      </c>
      <c r="L13" s="52" t="s">
        <v>22</v>
      </c>
      <c r="M13" s="54"/>
      <c r="N13" s="4">
        <v>294</v>
      </c>
      <c r="O13" s="30">
        <f t="shared" si="1"/>
        <v>487</v>
      </c>
      <c r="P13" s="4">
        <v>253</v>
      </c>
      <c r="Q13" s="25">
        <v>234</v>
      </c>
    </row>
    <row r="14" spans="1:19" ht="17.25" customHeight="1" x14ac:dyDescent="0.2">
      <c r="A14" s="13" t="s">
        <v>25</v>
      </c>
      <c r="B14" s="15">
        <v>1130</v>
      </c>
      <c r="C14" s="30">
        <f t="shared" si="2"/>
        <v>2649</v>
      </c>
      <c r="D14" s="15">
        <v>1337</v>
      </c>
      <c r="E14" s="16">
        <v>1312</v>
      </c>
      <c r="F14" s="52" t="s">
        <v>26</v>
      </c>
      <c r="G14" s="53"/>
      <c r="H14" s="4">
        <v>621</v>
      </c>
      <c r="I14" s="30">
        <f t="shared" si="0"/>
        <v>1166</v>
      </c>
      <c r="J14" s="4">
        <v>626</v>
      </c>
      <c r="K14" s="21">
        <v>540</v>
      </c>
      <c r="L14" s="52" t="s">
        <v>14</v>
      </c>
      <c r="M14" s="54"/>
      <c r="N14" s="4">
        <v>179</v>
      </c>
      <c r="O14" s="30">
        <f t="shared" si="1"/>
        <v>368</v>
      </c>
      <c r="P14" s="4">
        <v>198</v>
      </c>
      <c r="Q14" s="25">
        <v>170</v>
      </c>
    </row>
    <row r="15" spans="1:19" ht="17.25" customHeight="1" x14ac:dyDescent="0.2">
      <c r="A15" s="13" t="s">
        <v>23</v>
      </c>
      <c r="B15" s="15">
        <v>1085</v>
      </c>
      <c r="C15" s="30">
        <f t="shared" si="2"/>
        <v>2452</v>
      </c>
      <c r="D15" s="15">
        <v>1275</v>
      </c>
      <c r="E15" s="16">
        <v>1177</v>
      </c>
      <c r="F15" s="52" t="s">
        <v>28</v>
      </c>
      <c r="G15" s="53"/>
      <c r="H15" s="4">
        <v>609</v>
      </c>
      <c r="I15" s="30">
        <f t="shared" si="0"/>
        <v>1182</v>
      </c>
      <c r="J15" s="4">
        <v>585</v>
      </c>
      <c r="K15" s="21">
        <v>597</v>
      </c>
      <c r="L15" s="52" t="s">
        <v>52</v>
      </c>
      <c r="M15" s="54"/>
      <c r="N15" s="4">
        <v>410</v>
      </c>
      <c r="O15" s="30">
        <f t="shared" si="1"/>
        <v>836</v>
      </c>
      <c r="P15" s="4">
        <v>442</v>
      </c>
      <c r="Q15" s="25">
        <v>394</v>
      </c>
    </row>
    <row r="16" spans="1:19" ht="17.25" customHeight="1" x14ac:dyDescent="0.2">
      <c r="A16" s="13" t="s">
        <v>30</v>
      </c>
      <c r="B16" s="15">
        <v>1210</v>
      </c>
      <c r="C16" s="30">
        <f t="shared" si="2"/>
        <v>2846</v>
      </c>
      <c r="D16" s="15">
        <v>1385</v>
      </c>
      <c r="E16" s="16">
        <v>1461</v>
      </c>
      <c r="F16" s="52" t="s">
        <v>24</v>
      </c>
      <c r="G16" s="53"/>
      <c r="H16" s="4">
        <v>421</v>
      </c>
      <c r="I16" s="30">
        <f t="shared" si="0"/>
        <v>871</v>
      </c>
      <c r="J16" s="4">
        <v>426</v>
      </c>
      <c r="K16" s="21">
        <v>445</v>
      </c>
      <c r="L16" s="52" t="s">
        <v>29</v>
      </c>
      <c r="M16" s="54"/>
      <c r="N16" s="4">
        <v>635</v>
      </c>
      <c r="O16" s="30">
        <f t="shared" si="1"/>
        <v>1530</v>
      </c>
      <c r="P16" s="4">
        <v>772</v>
      </c>
      <c r="Q16" s="25">
        <v>758</v>
      </c>
    </row>
    <row r="17" spans="1:17" ht="17.25" customHeight="1" x14ac:dyDescent="0.2">
      <c r="A17" s="13" t="s">
        <v>32</v>
      </c>
      <c r="B17" s="15">
        <v>273</v>
      </c>
      <c r="C17" s="30">
        <f t="shared" si="2"/>
        <v>529</v>
      </c>
      <c r="D17" s="15">
        <v>279</v>
      </c>
      <c r="E17" s="16">
        <v>250</v>
      </c>
      <c r="F17" s="52" t="s">
        <v>33</v>
      </c>
      <c r="G17" s="53"/>
      <c r="H17" s="4">
        <v>1724</v>
      </c>
      <c r="I17" s="30">
        <f t="shared" si="0"/>
        <v>3889</v>
      </c>
      <c r="J17" s="4">
        <v>1918</v>
      </c>
      <c r="K17" s="21">
        <v>1971</v>
      </c>
      <c r="L17" s="52" t="s">
        <v>31</v>
      </c>
      <c r="M17" s="54"/>
      <c r="N17" s="4">
        <v>28</v>
      </c>
      <c r="O17" s="30">
        <f t="shared" si="1"/>
        <v>56</v>
      </c>
      <c r="P17" s="4">
        <v>34</v>
      </c>
      <c r="Q17" s="25">
        <v>22</v>
      </c>
    </row>
    <row r="18" spans="1:17" ht="17.25" customHeight="1" x14ac:dyDescent="0.2">
      <c r="A18" s="13" t="s">
        <v>34</v>
      </c>
      <c r="B18" s="15">
        <v>577</v>
      </c>
      <c r="C18" s="30">
        <f t="shared" si="2"/>
        <v>1285</v>
      </c>
      <c r="D18" s="15">
        <v>671</v>
      </c>
      <c r="E18" s="16">
        <v>614</v>
      </c>
      <c r="F18" s="52" t="s">
        <v>14</v>
      </c>
      <c r="G18" s="53"/>
      <c r="H18" s="4">
        <v>1787</v>
      </c>
      <c r="I18" s="30">
        <f t="shared" si="0"/>
        <v>3770</v>
      </c>
      <c r="J18" s="4">
        <v>1860</v>
      </c>
      <c r="K18" s="21">
        <v>1910</v>
      </c>
      <c r="L18" s="55" t="s">
        <v>72</v>
      </c>
      <c r="M18" s="56"/>
      <c r="N18" s="4">
        <v>1909</v>
      </c>
      <c r="O18" s="30">
        <f t="shared" si="1"/>
        <v>3932</v>
      </c>
      <c r="P18" s="4">
        <v>1975</v>
      </c>
      <c r="Q18" s="25">
        <v>1957</v>
      </c>
    </row>
    <row r="19" spans="1:17" ht="17.25" customHeight="1" x14ac:dyDescent="0.2">
      <c r="A19" s="13" t="s">
        <v>36</v>
      </c>
      <c r="B19" s="15">
        <v>861</v>
      </c>
      <c r="C19" s="30">
        <f t="shared" si="2"/>
        <v>1829</v>
      </c>
      <c r="D19" s="15">
        <v>915</v>
      </c>
      <c r="E19" s="16">
        <v>914</v>
      </c>
      <c r="F19" s="52" t="s">
        <v>27</v>
      </c>
      <c r="G19" s="53"/>
      <c r="H19" s="4">
        <v>1885</v>
      </c>
      <c r="I19" s="30">
        <f t="shared" si="0"/>
        <v>3835</v>
      </c>
      <c r="J19" s="4">
        <v>1886</v>
      </c>
      <c r="K19" s="21">
        <v>1949</v>
      </c>
      <c r="L19" s="55" t="s">
        <v>35</v>
      </c>
      <c r="M19" s="56"/>
      <c r="N19" s="4">
        <v>822</v>
      </c>
      <c r="O19" s="30">
        <f t="shared" si="1"/>
        <v>1544</v>
      </c>
      <c r="P19" s="4">
        <v>772</v>
      </c>
      <c r="Q19" s="25">
        <v>772</v>
      </c>
    </row>
    <row r="20" spans="1:17" ht="17.25" customHeight="1" x14ac:dyDescent="0.2">
      <c r="A20" s="13" t="s">
        <v>23</v>
      </c>
      <c r="B20" s="15">
        <v>1249</v>
      </c>
      <c r="C20" s="30">
        <f t="shared" si="2"/>
        <v>2886</v>
      </c>
      <c r="D20" s="15">
        <v>1451</v>
      </c>
      <c r="E20" s="16">
        <v>1435</v>
      </c>
      <c r="F20" s="52" t="s">
        <v>29</v>
      </c>
      <c r="G20" s="53"/>
      <c r="H20" s="4">
        <v>748</v>
      </c>
      <c r="I20" s="30">
        <f t="shared" si="0"/>
        <v>1636</v>
      </c>
      <c r="J20" s="4">
        <v>818</v>
      </c>
      <c r="K20" s="21">
        <v>818</v>
      </c>
      <c r="L20" s="55" t="s">
        <v>37</v>
      </c>
      <c r="M20" s="56"/>
      <c r="N20" s="4">
        <v>820</v>
      </c>
      <c r="O20" s="30">
        <f t="shared" si="1"/>
        <v>1693</v>
      </c>
      <c r="P20" s="4">
        <v>856</v>
      </c>
      <c r="Q20" s="25">
        <v>837</v>
      </c>
    </row>
    <row r="21" spans="1:17" ht="17.25" customHeight="1" x14ac:dyDescent="0.2">
      <c r="A21" s="13" t="s">
        <v>30</v>
      </c>
      <c r="B21" s="15">
        <v>451</v>
      </c>
      <c r="C21" s="30">
        <f t="shared" si="2"/>
        <v>989</v>
      </c>
      <c r="D21" s="15">
        <v>490</v>
      </c>
      <c r="E21" s="16">
        <v>499</v>
      </c>
      <c r="F21" s="52" t="s">
        <v>7</v>
      </c>
      <c r="G21" s="53"/>
      <c r="H21" s="4">
        <v>909</v>
      </c>
      <c r="I21" s="30">
        <f t="shared" si="0"/>
        <v>2147</v>
      </c>
      <c r="J21" s="4">
        <v>1061</v>
      </c>
      <c r="K21" s="21">
        <v>1086</v>
      </c>
      <c r="L21" s="55" t="s">
        <v>38</v>
      </c>
      <c r="M21" s="56"/>
      <c r="N21" s="4">
        <v>792</v>
      </c>
      <c r="O21" s="30">
        <f t="shared" si="1"/>
        <v>1680</v>
      </c>
      <c r="P21" s="4">
        <v>843</v>
      </c>
      <c r="Q21" s="25">
        <v>837</v>
      </c>
    </row>
    <row r="22" spans="1:17" ht="17.25" customHeight="1" x14ac:dyDescent="0.2">
      <c r="A22" s="13" t="s">
        <v>40</v>
      </c>
      <c r="B22" s="15">
        <v>1263</v>
      </c>
      <c r="C22" s="30">
        <f t="shared" si="2"/>
        <v>2919</v>
      </c>
      <c r="D22" s="15">
        <v>1467</v>
      </c>
      <c r="E22" s="16">
        <v>1452</v>
      </c>
      <c r="F22" s="52" t="s">
        <v>41</v>
      </c>
      <c r="G22" s="53"/>
      <c r="H22" s="4">
        <v>282</v>
      </c>
      <c r="I22" s="30">
        <f t="shared" si="0"/>
        <v>690</v>
      </c>
      <c r="J22" s="4">
        <v>348</v>
      </c>
      <c r="K22" s="21">
        <v>342</v>
      </c>
      <c r="L22" s="52" t="s">
        <v>39</v>
      </c>
      <c r="M22" s="54"/>
      <c r="N22" s="4">
        <v>58</v>
      </c>
      <c r="O22" s="30">
        <f t="shared" si="1"/>
        <v>65</v>
      </c>
      <c r="P22" s="4">
        <v>12</v>
      </c>
      <c r="Q22" s="25">
        <v>53</v>
      </c>
    </row>
    <row r="23" spans="1:17" ht="17.25" customHeight="1" x14ac:dyDescent="0.2">
      <c r="A23" s="13" t="s">
        <v>23</v>
      </c>
      <c r="B23" s="15">
        <v>1320</v>
      </c>
      <c r="C23" s="30">
        <f t="shared" si="2"/>
        <v>2651</v>
      </c>
      <c r="D23" s="15">
        <v>1393</v>
      </c>
      <c r="E23" s="16">
        <v>1258</v>
      </c>
      <c r="F23" s="52" t="s">
        <v>14</v>
      </c>
      <c r="G23" s="53"/>
      <c r="H23" s="4">
        <v>589</v>
      </c>
      <c r="I23" s="30">
        <f t="shared" si="0"/>
        <v>1472</v>
      </c>
      <c r="J23" s="4">
        <v>725</v>
      </c>
      <c r="K23" s="21">
        <v>747</v>
      </c>
      <c r="L23" s="52" t="s">
        <v>42</v>
      </c>
      <c r="M23" s="54"/>
      <c r="N23" s="4">
        <v>631</v>
      </c>
      <c r="O23" s="30">
        <f t="shared" si="1"/>
        <v>1522</v>
      </c>
      <c r="P23" s="4">
        <v>781</v>
      </c>
      <c r="Q23" s="25">
        <v>741</v>
      </c>
    </row>
    <row r="24" spans="1:17" ht="17.25" customHeight="1" x14ac:dyDescent="0.2">
      <c r="A24" s="13" t="s">
        <v>30</v>
      </c>
      <c r="B24" s="15">
        <v>213</v>
      </c>
      <c r="C24" s="30">
        <f t="shared" si="2"/>
        <v>527</v>
      </c>
      <c r="D24" s="15">
        <v>273</v>
      </c>
      <c r="E24" s="16">
        <v>254</v>
      </c>
      <c r="F24" s="52" t="s">
        <v>27</v>
      </c>
      <c r="G24" s="53"/>
      <c r="H24" s="4">
        <v>1460</v>
      </c>
      <c r="I24" s="30">
        <f t="shared" si="0"/>
        <v>3348</v>
      </c>
      <c r="J24" s="4">
        <v>1705</v>
      </c>
      <c r="K24" s="21">
        <v>1643</v>
      </c>
      <c r="L24" s="52" t="s">
        <v>14</v>
      </c>
      <c r="M24" s="54"/>
      <c r="N24" s="4">
        <v>1252</v>
      </c>
      <c r="O24" s="30">
        <f t="shared" si="1"/>
        <v>2642</v>
      </c>
      <c r="P24" s="4">
        <v>1351</v>
      </c>
      <c r="Q24" s="25">
        <v>1291</v>
      </c>
    </row>
    <row r="25" spans="1:17" ht="17.25" customHeight="1" x14ac:dyDescent="0.2">
      <c r="A25" s="13" t="s">
        <v>32</v>
      </c>
      <c r="B25" s="15">
        <v>1810</v>
      </c>
      <c r="C25" s="30">
        <f t="shared" si="2"/>
        <v>4623</v>
      </c>
      <c r="D25" s="15">
        <v>2316</v>
      </c>
      <c r="E25" s="16">
        <v>2307</v>
      </c>
      <c r="F25" s="52" t="s">
        <v>43</v>
      </c>
      <c r="G25" s="53"/>
      <c r="H25" s="4">
        <v>1051</v>
      </c>
      <c r="I25" s="30">
        <f t="shared" si="0"/>
        <v>2205</v>
      </c>
      <c r="J25" s="4">
        <v>1130</v>
      </c>
      <c r="K25" s="21">
        <v>1075</v>
      </c>
      <c r="L25" s="52" t="s">
        <v>27</v>
      </c>
      <c r="M25" s="54"/>
      <c r="N25" s="4">
        <v>1282</v>
      </c>
      <c r="O25" s="30">
        <f t="shared" si="1"/>
        <v>2963</v>
      </c>
      <c r="P25" s="4">
        <v>1480</v>
      </c>
      <c r="Q25" s="25">
        <v>1483</v>
      </c>
    </row>
    <row r="26" spans="1:17" ht="17.25" customHeight="1" x14ac:dyDescent="0.2">
      <c r="A26" s="13" t="s">
        <v>34</v>
      </c>
      <c r="B26" s="15">
        <v>392</v>
      </c>
      <c r="C26" s="30">
        <f t="shared" si="2"/>
        <v>968</v>
      </c>
      <c r="D26" s="15">
        <v>499</v>
      </c>
      <c r="E26" s="16">
        <v>469</v>
      </c>
      <c r="F26" s="52" t="s">
        <v>24</v>
      </c>
      <c r="G26" s="53"/>
      <c r="H26" s="4">
        <v>479</v>
      </c>
      <c r="I26" s="30">
        <f t="shared" si="0"/>
        <v>982</v>
      </c>
      <c r="J26" s="4">
        <v>540</v>
      </c>
      <c r="K26" s="21">
        <v>442</v>
      </c>
      <c r="L26" s="52" t="s">
        <v>29</v>
      </c>
      <c r="M26" s="54"/>
      <c r="N26" s="4">
        <v>1026</v>
      </c>
      <c r="O26" s="30">
        <f t="shared" si="1"/>
        <v>2613</v>
      </c>
      <c r="P26" s="4">
        <v>1338</v>
      </c>
      <c r="Q26" s="25">
        <v>1275</v>
      </c>
    </row>
    <row r="27" spans="1:17" ht="17.25" customHeight="1" x14ac:dyDescent="0.2">
      <c r="A27" s="13" t="s">
        <v>45</v>
      </c>
      <c r="B27" s="15">
        <v>453</v>
      </c>
      <c r="C27" s="30">
        <f t="shared" si="2"/>
        <v>938</v>
      </c>
      <c r="D27" s="15">
        <v>492</v>
      </c>
      <c r="E27" s="16">
        <v>446</v>
      </c>
      <c r="F27" s="52" t="s">
        <v>26</v>
      </c>
      <c r="G27" s="53"/>
      <c r="H27" s="4">
        <v>1593</v>
      </c>
      <c r="I27" s="30">
        <f t="shared" si="0"/>
        <v>4047</v>
      </c>
      <c r="J27" s="4">
        <v>2033</v>
      </c>
      <c r="K27" s="21">
        <v>2014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899</v>
      </c>
      <c r="C28" s="30">
        <f t="shared" si="2"/>
        <v>2075</v>
      </c>
      <c r="D28" s="15">
        <v>1056</v>
      </c>
      <c r="E28" s="16">
        <v>1019</v>
      </c>
      <c r="F28" s="52" t="s">
        <v>47</v>
      </c>
      <c r="G28" s="53"/>
      <c r="H28" s="4">
        <v>985</v>
      </c>
      <c r="I28" s="30">
        <f t="shared" si="0"/>
        <v>2126</v>
      </c>
      <c r="J28" s="4">
        <v>1080</v>
      </c>
      <c r="K28" s="21">
        <v>1046</v>
      </c>
      <c r="L28" s="52" t="s">
        <v>46</v>
      </c>
      <c r="M28" s="54"/>
      <c r="N28" s="4">
        <v>522</v>
      </c>
      <c r="O28" s="30">
        <f t="shared" si="1"/>
        <v>1174</v>
      </c>
      <c r="P28" s="4">
        <v>612</v>
      </c>
      <c r="Q28" s="25">
        <v>562</v>
      </c>
    </row>
    <row r="29" spans="1:17" ht="17.25" customHeight="1" x14ac:dyDescent="0.2">
      <c r="A29" s="13" t="s">
        <v>30</v>
      </c>
      <c r="B29" s="15">
        <v>618</v>
      </c>
      <c r="C29" s="30">
        <f t="shared" si="2"/>
        <v>1408</v>
      </c>
      <c r="D29" s="15">
        <v>708</v>
      </c>
      <c r="E29" s="16">
        <v>700</v>
      </c>
      <c r="F29" s="52" t="s">
        <v>73</v>
      </c>
      <c r="G29" s="53"/>
      <c r="H29" s="4">
        <v>787</v>
      </c>
      <c r="I29" s="30">
        <f t="shared" si="0"/>
        <v>1750</v>
      </c>
      <c r="J29" s="4">
        <v>896</v>
      </c>
      <c r="K29" s="21">
        <v>854</v>
      </c>
      <c r="L29" s="52" t="s">
        <v>14</v>
      </c>
      <c r="M29" s="54"/>
      <c r="N29" s="4">
        <v>559</v>
      </c>
      <c r="O29" s="30">
        <f t="shared" si="1"/>
        <v>1398</v>
      </c>
      <c r="P29" s="4">
        <v>702</v>
      </c>
      <c r="Q29" s="25">
        <v>696</v>
      </c>
    </row>
    <row r="30" spans="1:17" ht="17.25" customHeight="1" x14ac:dyDescent="0.2">
      <c r="A30" s="13" t="s">
        <v>32</v>
      </c>
      <c r="B30" s="15">
        <v>687</v>
      </c>
      <c r="C30" s="30">
        <f t="shared" si="2"/>
        <v>1607</v>
      </c>
      <c r="D30" s="15">
        <v>836</v>
      </c>
      <c r="E30" s="16">
        <v>771</v>
      </c>
      <c r="F30" s="52" t="s">
        <v>27</v>
      </c>
      <c r="G30" s="53"/>
      <c r="H30" s="4">
        <v>615</v>
      </c>
      <c r="I30" s="30">
        <f t="shared" si="0"/>
        <v>1498</v>
      </c>
      <c r="J30" s="4">
        <v>737</v>
      </c>
      <c r="K30" s="21">
        <v>761</v>
      </c>
      <c r="L30" s="55" t="s">
        <v>48</v>
      </c>
      <c r="M30" s="56"/>
      <c r="N30" s="4">
        <v>563</v>
      </c>
      <c r="O30" s="30">
        <f t="shared" si="1"/>
        <v>1206</v>
      </c>
      <c r="P30" s="4">
        <v>666</v>
      </c>
      <c r="Q30" s="25">
        <v>540</v>
      </c>
    </row>
    <row r="31" spans="1:17" ht="17.25" customHeight="1" thickBot="1" x14ac:dyDescent="0.25">
      <c r="A31" s="14" t="s">
        <v>74</v>
      </c>
      <c r="B31" s="17">
        <v>873</v>
      </c>
      <c r="C31" s="40">
        <f t="shared" si="2"/>
        <v>2011</v>
      </c>
      <c r="D31" s="17">
        <v>1028</v>
      </c>
      <c r="E31" s="18">
        <v>983</v>
      </c>
      <c r="F31" s="57" t="s">
        <v>75</v>
      </c>
      <c r="G31" s="58"/>
      <c r="H31" s="22">
        <v>690</v>
      </c>
      <c r="I31" s="40">
        <f t="shared" si="0"/>
        <v>1592</v>
      </c>
      <c r="J31" s="22">
        <v>831</v>
      </c>
      <c r="K31" s="23">
        <v>761</v>
      </c>
      <c r="L31" s="59" t="s">
        <v>49</v>
      </c>
      <c r="M31" s="60"/>
      <c r="N31" s="22">
        <v>110</v>
      </c>
      <c r="O31" s="40">
        <f t="shared" si="1"/>
        <v>247</v>
      </c>
      <c r="P31" s="22">
        <v>136</v>
      </c>
      <c r="Q31" s="26">
        <v>111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129</v>
      </c>
      <c r="C36" s="46">
        <v>419</v>
      </c>
      <c r="D36" s="46">
        <f>SUM(B36:C36)</f>
        <v>548</v>
      </c>
      <c r="E36" s="46">
        <v>562</v>
      </c>
      <c r="G36" s="46">
        <v>109</v>
      </c>
      <c r="H36" s="47">
        <v>72</v>
      </c>
      <c r="I36" s="47">
        <f>G36-H36</f>
        <v>37</v>
      </c>
      <c r="J36" s="48">
        <v>1416</v>
      </c>
      <c r="K36" s="46">
        <v>905</v>
      </c>
      <c r="L36" s="46">
        <f>J36-K36</f>
        <v>511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H29.5.1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2017-01-05T01:59:47Z</cp:lastPrinted>
  <dcterms:created xsi:type="dcterms:W3CDTF">1999-04-14T02:17:46Z</dcterms:created>
  <dcterms:modified xsi:type="dcterms:W3CDTF">2017-05-08T06:03:54Z</dcterms:modified>
</cp:coreProperties>
</file>