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3.1" sheetId="275" r:id="rId1"/>
  </sheets>
  <calcPr calcId="145621"/>
</workbook>
</file>

<file path=xl/calcChain.xml><?xml version="1.0" encoding="utf-8"?>
<calcChain xmlns="http://schemas.openxmlformats.org/spreadsheetml/2006/main">
  <c r="L36" i="275" l="1"/>
  <c r="I36" i="275"/>
  <c r="D36" i="275"/>
  <c r="O31" i="275"/>
  <c r="I31" i="275"/>
  <c r="C31" i="275"/>
  <c r="O30" i="275"/>
  <c r="I30" i="275"/>
  <c r="C30" i="275"/>
  <c r="O29" i="275"/>
  <c r="I29" i="275"/>
  <c r="C29" i="275"/>
  <c r="O28" i="275"/>
  <c r="I28" i="275"/>
  <c r="C28" i="275"/>
  <c r="O27" i="275"/>
  <c r="I27" i="275"/>
  <c r="C27" i="275"/>
  <c r="O26" i="275"/>
  <c r="I26" i="275"/>
  <c r="C26" i="275"/>
  <c r="O25" i="275"/>
  <c r="I25" i="275"/>
  <c r="C25" i="275"/>
  <c r="O24" i="275"/>
  <c r="I24" i="275"/>
  <c r="C24" i="275"/>
  <c r="O23" i="275"/>
  <c r="I23" i="275"/>
  <c r="C23" i="275"/>
  <c r="O22" i="275"/>
  <c r="I22" i="275"/>
  <c r="C22" i="275"/>
  <c r="O21" i="275"/>
  <c r="I21" i="275"/>
  <c r="C21" i="275"/>
  <c r="O20" i="275"/>
  <c r="I20" i="275"/>
  <c r="C20" i="275"/>
  <c r="O19" i="275"/>
  <c r="I19" i="275"/>
  <c r="C19" i="275"/>
  <c r="O18" i="275"/>
  <c r="I18" i="275"/>
  <c r="C18" i="275"/>
  <c r="O17" i="275"/>
  <c r="I17" i="275"/>
  <c r="C17" i="275"/>
  <c r="O16" i="275"/>
  <c r="I16" i="275"/>
  <c r="C16" i="275"/>
  <c r="O15" i="275"/>
  <c r="I15" i="275"/>
  <c r="C15" i="275"/>
  <c r="O14" i="275"/>
  <c r="I14" i="275"/>
  <c r="C14" i="275"/>
  <c r="O13" i="275"/>
  <c r="I13" i="275"/>
  <c r="C13" i="275"/>
  <c r="O12" i="275"/>
  <c r="I12" i="275"/>
  <c r="C12" i="275"/>
  <c r="O11" i="275"/>
  <c r="I11" i="275"/>
  <c r="C11" i="275"/>
  <c r="O10" i="275"/>
  <c r="I10" i="275"/>
  <c r="C10" i="275"/>
  <c r="O9" i="275"/>
  <c r="I9" i="275"/>
  <c r="C9" i="275"/>
  <c r="O8" i="275"/>
  <c r="I8" i="275"/>
  <c r="O7" i="275"/>
  <c r="I7" i="275"/>
  <c r="O6" i="275"/>
  <c r="I6" i="275"/>
  <c r="D6" i="275"/>
  <c r="O5" i="275"/>
  <c r="I5" i="275"/>
  <c r="C5" i="275"/>
  <c r="O4" i="275"/>
  <c r="I4" i="275"/>
  <c r="E4" i="275"/>
  <c r="C4" i="275" s="1"/>
  <c r="C6" i="275" s="1"/>
  <c r="D4" i="275"/>
  <c r="B4" i="275"/>
  <c r="B5" i="275" s="1"/>
  <c r="E6" i="275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<sst xmlns="http://schemas.openxmlformats.org/spreadsheetml/2006/main" count="113" uniqueCount="76">
  <si>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</si>
  <si>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</si>
  <si>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</si>
  <si>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</si>
  <si>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</si>
  <si>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</si>
  <si>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</si>
  <si>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</si>
  <si>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</si>
  <si>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</si>
  <si>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</si>
  <si>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</si>
  <si>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</si>
  <si>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</si>
  <si>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</si>
  <si>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</si>
  <si>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</si>
  <si>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</si>
  <si>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</si>
  <si>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</si>
  <si>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</si>
  <si>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</si>
  <si>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</si>
  <si>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</si>
  <si>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</si>
  <si>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</si>
  <si>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</si>
  <si>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</si>
  <si>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</si>
  <si>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</si>
  <si>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</si>
  <si>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</si>
  <si>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</si>
  <si>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</si>
  <si>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</si>
  <si>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</si>
  <si>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</si>
  <si>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</si>
  <si>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</si>
  <si>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</si>
  <si>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</si>
  <si>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</si>
  <si>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</si>
  <si>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</si>
  <si>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</si>
  <si>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</si>
  <si>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</si>
  <si>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</si>
  <si>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</si>
  <si>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</si>
  <si>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</si>
  <si>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</si>
  <si>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</si>
  <si>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</si>
  <si>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</si>
  <si>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</si>
  <si>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</si>
  <si>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</si>
  <si>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</si>
  <si>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</si>
  <si>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</si>
  <si>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</si>
  <si>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</si>
  <si>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t>平成２９年３月１日現在</t>
    <rPh sb="6" eb="7">
      <t>ガツ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</si>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</sst>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D22" sqref="D22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63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62763</v>
      </c>
      <c r="C4" s="28">
        <f>D4+E4</f>
        <v>137023</v>
      </c>
      <c r="D4" s="28">
        <f>SUM(D9:D31,J4:J31,P4:P31)</f>
        <v>69398</v>
      </c>
      <c r="E4" s="28">
        <f>SUM(E9:E31,K4:K31,Q4:Q31)</f>
        <v>67625</v>
      </c>
      <c r="F4" s="65" t="s">
        <v>67</v>
      </c>
      <c r="G4" s="66"/>
      <c r="H4" s="19">
        <v>917</v>
      </c>
      <c r="I4" s="29">
        <f t="shared" ref="I4:I31" si="0">SUM(J4:K4)</f>
        <v>2159</v>
      </c>
      <c r="J4" s="19">
        <v>1101</v>
      </c>
      <c r="K4" s="20">
        <v>1058</v>
      </c>
      <c r="L4" s="65" t="s">
        <v>68</v>
      </c>
      <c r="M4" s="67"/>
      <c r="N4" s="19">
        <v>582</v>
      </c>
      <c r="O4" s="29">
        <f t="shared" ref="O4:O31" si="1">SUM(P4:Q4)</f>
        <v>1152</v>
      </c>
      <c r="P4" s="19">
        <v>593</v>
      </c>
      <c r="Q4" s="24">
        <v>559</v>
      </c>
    </row>
    <row r="5" spans="1:19" ht="17.25" customHeight="1" x14ac:dyDescent="0.2">
      <c r="A5" s="10" t="s">
        <v>6</v>
      </c>
      <c r="B5" s="28">
        <f>B4-B6-B7</f>
        <v>60389</v>
      </c>
      <c r="C5" s="28">
        <f>SUM(D5:E5)</f>
        <v>133780</v>
      </c>
      <c r="D5" s="28">
        <v>67853</v>
      </c>
      <c r="E5" s="28">
        <v>65927</v>
      </c>
      <c r="F5" s="52" t="s">
        <v>69</v>
      </c>
      <c r="G5" s="53"/>
      <c r="H5" s="4">
        <v>789</v>
      </c>
      <c r="I5" s="30">
        <f t="shared" si="0"/>
        <v>1787</v>
      </c>
      <c r="J5" s="4">
        <v>903</v>
      </c>
      <c r="K5" s="21">
        <v>884</v>
      </c>
      <c r="L5" s="52" t="s">
        <v>70</v>
      </c>
      <c r="M5" s="54"/>
      <c r="N5" s="4">
        <v>1019</v>
      </c>
      <c r="O5" s="30">
        <f t="shared" si="1"/>
        <v>1943</v>
      </c>
      <c r="P5" s="4">
        <v>962</v>
      </c>
      <c r="Q5" s="25">
        <v>981</v>
      </c>
      <c r="R5" s="2"/>
      <c r="S5" s="2"/>
    </row>
    <row r="6" spans="1:19" ht="17.25" customHeight="1" x14ac:dyDescent="0.2">
      <c r="A6" s="10" t="s">
        <v>8</v>
      </c>
      <c r="B6" s="30">
        <v>1763</v>
      </c>
      <c r="C6" s="30">
        <f>C4-C5</f>
        <v>3243</v>
      </c>
      <c r="D6" s="30">
        <f>D4-D5</f>
        <v>1545</v>
      </c>
      <c r="E6" s="31">
        <f>E4-E5</f>
        <v>1698</v>
      </c>
      <c r="F6" s="52" t="s">
        <v>9</v>
      </c>
      <c r="G6" s="53"/>
      <c r="H6" s="4">
        <v>221</v>
      </c>
      <c r="I6" s="30">
        <f t="shared" si="0"/>
        <v>338</v>
      </c>
      <c r="J6" s="4">
        <v>232</v>
      </c>
      <c r="K6" s="21">
        <v>106</v>
      </c>
      <c r="L6" s="52" t="s">
        <v>69</v>
      </c>
      <c r="M6" s="54"/>
      <c r="N6" s="4">
        <v>1898</v>
      </c>
      <c r="O6" s="30">
        <f t="shared" si="1"/>
        <v>4171</v>
      </c>
      <c r="P6" s="4">
        <v>2137</v>
      </c>
      <c r="Q6" s="25">
        <v>2034</v>
      </c>
    </row>
    <row r="7" spans="1:19" ht="17.25" customHeight="1" x14ac:dyDescent="0.2">
      <c r="A7" s="10" t="s">
        <v>62</v>
      </c>
      <c r="B7" s="30">
        <v>611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687</v>
      </c>
      <c r="O7" s="30">
        <f t="shared" si="1"/>
        <v>1704</v>
      </c>
      <c r="P7" s="4">
        <v>865</v>
      </c>
      <c r="Q7" s="25">
        <v>839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30</v>
      </c>
      <c r="I8" s="30">
        <f t="shared" si="0"/>
        <v>50</v>
      </c>
      <c r="J8" s="4">
        <v>32</v>
      </c>
      <c r="K8" s="21">
        <v>18</v>
      </c>
      <c r="L8" s="52" t="s">
        <v>51</v>
      </c>
      <c r="M8" s="54"/>
      <c r="N8" s="4">
        <v>73</v>
      </c>
      <c r="O8" s="30">
        <f t="shared" si="1"/>
        <v>99</v>
      </c>
      <c r="P8" s="4">
        <v>51</v>
      </c>
      <c r="Q8" s="25">
        <v>48</v>
      </c>
    </row>
    <row r="9" spans="1:19" ht="17.25" customHeight="1" x14ac:dyDescent="0.2">
      <c r="A9" s="12" t="s">
        <v>64</v>
      </c>
      <c r="B9" s="15">
        <v>2992</v>
      </c>
      <c r="C9" s="30">
        <f t="shared" ref="C9:C31" si="2">SUM(D9:E9)</f>
        <v>6459</v>
      </c>
      <c r="D9" s="15">
        <v>3258</v>
      </c>
      <c r="E9" s="16">
        <v>3201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403</v>
      </c>
      <c r="O9" s="30">
        <f t="shared" si="1"/>
        <v>890</v>
      </c>
      <c r="P9" s="4">
        <v>451</v>
      </c>
      <c r="Q9" s="25">
        <v>439</v>
      </c>
    </row>
    <row r="10" spans="1:19" ht="17.25" customHeight="1" x14ac:dyDescent="0.2">
      <c r="A10" s="13" t="s">
        <v>15</v>
      </c>
      <c r="B10" s="15">
        <v>2778</v>
      </c>
      <c r="C10" s="30">
        <f t="shared" si="2"/>
        <v>5294</v>
      </c>
      <c r="D10" s="15">
        <v>2630</v>
      </c>
      <c r="E10" s="16">
        <v>2664</v>
      </c>
      <c r="F10" s="52" t="s">
        <v>16</v>
      </c>
      <c r="G10" s="53"/>
      <c r="H10" s="4">
        <v>7</v>
      </c>
      <c r="I10" s="30">
        <f t="shared" si="0"/>
        <v>15</v>
      </c>
      <c r="J10" s="4">
        <v>10</v>
      </c>
      <c r="K10" s="21">
        <v>5</v>
      </c>
      <c r="L10" s="52" t="s">
        <v>14</v>
      </c>
      <c r="M10" s="54"/>
      <c r="N10" s="4">
        <v>590</v>
      </c>
      <c r="O10" s="30">
        <f t="shared" si="1"/>
        <v>1329</v>
      </c>
      <c r="P10" s="4">
        <v>653</v>
      </c>
      <c r="Q10" s="25">
        <v>676</v>
      </c>
    </row>
    <row r="11" spans="1:19" ht="17.25" customHeight="1" x14ac:dyDescent="0.2">
      <c r="A11" s="13" t="s">
        <v>18</v>
      </c>
      <c r="B11" s="15">
        <v>689</v>
      </c>
      <c r="C11" s="30">
        <f t="shared" si="2"/>
        <v>1541</v>
      </c>
      <c r="D11" s="15">
        <v>769</v>
      </c>
      <c r="E11" s="16">
        <v>772</v>
      </c>
      <c r="F11" s="52" t="s">
        <v>19</v>
      </c>
      <c r="G11" s="53"/>
      <c r="H11" s="4">
        <v>523</v>
      </c>
      <c r="I11" s="30">
        <f t="shared" si="0"/>
        <v>523</v>
      </c>
      <c r="J11" s="4">
        <v>360</v>
      </c>
      <c r="K11" s="21">
        <v>163</v>
      </c>
      <c r="L11" s="52" t="s">
        <v>17</v>
      </c>
      <c r="M11" s="54"/>
      <c r="N11" s="4">
        <v>549</v>
      </c>
      <c r="O11" s="30">
        <f t="shared" si="1"/>
        <v>1061</v>
      </c>
      <c r="P11" s="4">
        <v>509</v>
      </c>
      <c r="Q11" s="25">
        <v>552</v>
      </c>
    </row>
    <row r="12" spans="1:19" ht="17.25" customHeight="1" x14ac:dyDescent="0.2">
      <c r="A12" s="13" t="s">
        <v>20</v>
      </c>
      <c r="B12" s="15">
        <v>862</v>
      </c>
      <c r="C12" s="30">
        <f t="shared" si="2"/>
        <v>1446</v>
      </c>
      <c r="D12" s="15">
        <v>741</v>
      </c>
      <c r="E12" s="16">
        <v>705</v>
      </c>
      <c r="F12" s="52" t="s">
        <v>21</v>
      </c>
      <c r="G12" s="53"/>
      <c r="H12" s="4">
        <v>456</v>
      </c>
      <c r="I12" s="30">
        <f t="shared" si="0"/>
        <v>1064</v>
      </c>
      <c r="J12" s="4">
        <v>500</v>
      </c>
      <c r="K12" s="21">
        <v>564</v>
      </c>
      <c r="L12" s="52" t="s">
        <v>14</v>
      </c>
      <c r="M12" s="54"/>
      <c r="N12" s="4">
        <v>584</v>
      </c>
      <c r="O12" s="30">
        <f t="shared" si="1"/>
        <v>1177</v>
      </c>
      <c r="P12" s="4">
        <v>570</v>
      </c>
      <c r="Q12" s="25">
        <v>607</v>
      </c>
    </row>
    <row r="13" spans="1:19" ht="17.25" customHeight="1" x14ac:dyDescent="0.2">
      <c r="A13" s="13" t="s">
        <v>23</v>
      </c>
      <c r="B13" s="15">
        <v>1269</v>
      </c>
      <c r="C13" s="30">
        <f t="shared" si="2"/>
        <v>2395</v>
      </c>
      <c r="D13" s="15">
        <v>1153</v>
      </c>
      <c r="E13" s="16">
        <v>1242</v>
      </c>
      <c r="F13" s="52" t="s">
        <v>24</v>
      </c>
      <c r="G13" s="53"/>
      <c r="H13" s="4">
        <v>708</v>
      </c>
      <c r="I13" s="30">
        <f t="shared" si="0"/>
        <v>1192</v>
      </c>
      <c r="J13" s="4">
        <v>621</v>
      </c>
      <c r="K13" s="21">
        <v>571</v>
      </c>
      <c r="L13" s="52" t="s">
        <v>22</v>
      </c>
      <c r="M13" s="54"/>
      <c r="N13" s="4">
        <v>288</v>
      </c>
      <c r="O13" s="30">
        <f t="shared" si="1"/>
        <v>480</v>
      </c>
      <c r="P13" s="4">
        <v>257</v>
      </c>
      <c r="Q13" s="25">
        <v>223</v>
      </c>
    </row>
    <row r="14" spans="1:19" ht="17.25" customHeight="1" x14ac:dyDescent="0.2">
      <c r="A14" s="13" t="s">
        <v>25</v>
      </c>
      <c r="B14" s="15">
        <v>1117</v>
      </c>
      <c r="C14" s="30">
        <f t="shared" si="2"/>
        <v>2640</v>
      </c>
      <c r="D14" s="15">
        <v>1330</v>
      </c>
      <c r="E14" s="16">
        <v>1310</v>
      </c>
      <c r="F14" s="52" t="s">
        <v>26</v>
      </c>
      <c r="G14" s="53"/>
      <c r="H14" s="4">
        <v>620</v>
      </c>
      <c r="I14" s="30">
        <f t="shared" si="0"/>
        <v>1184</v>
      </c>
      <c r="J14" s="4">
        <v>635</v>
      </c>
      <c r="K14" s="21">
        <v>549</v>
      </c>
      <c r="L14" s="52" t="s">
        <v>14</v>
      </c>
      <c r="M14" s="54"/>
      <c r="N14" s="4">
        <v>176</v>
      </c>
      <c r="O14" s="30">
        <f t="shared" si="1"/>
        <v>367</v>
      </c>
      <c r="P14" s="4">
        <v>199</v>
      </c>
      <c r="Q14" s="25">
        <v>168</v>
      </c>
    </row>
    <row r="15" spans="1:19" ht="17.25" customHeight="1" x14ac:dyDescent="0.2">
      <c r="A15" s="13" t="s">
        <v>23</v>
      </c>
      <c r="B15" s="15">
        <v>1084</v>
      </c>
      <c r="C15" s="30">
        <f t="shared" si="2"/>
        <v>2445</v>
      </c>
      <c r="D15" s="15">
        <v>1277</v>
      </c>
      <c r="E15" s="16">
        <v>1168</v>
      </c>
      <c r="F15" s="52" t="s">
        <v>28</v>
      </c>
      <c r="G15" s="53"/>
      <c r="H15" s="4">
        <v>600</v>
      </c>
      <c r="I15" s="30">
        <f t="shared" si="0"/>
        <v>1179</v>
      </c>
      <c r="J15" s="4">
        <v>585</v>
      </c>
      <c r="K15" s="21">
        <v>594</v>
      </c>
      <c r="L15" s="52" t="s">
        <v>52</v>
      </c>
      <c r="M15" s="54"/>
      <c r="N15" s="4">
        <v>407</v>
      </c>
      <c r="O15" s="30">
        <f t="shared" si="1"/>
        <v>841</v>
      </c>
      <c r="P15" s="4">
        <v>440</v>
      </c>
      <c r="Q15" s="25">
        <v>401</v>
      </c>
    </row>
    <row r="16" spans="1:19" ht="17.25" customHeight="1" x14ac:dyDescent="0.2">
      <c r="A16" s="13" t="s">
        <v>30</v>
      </c>
      <c r="B16" s="15">
        <v>1209</v>
      </c>
      <c r="C16" s="30">
        <f t="shared" si="2"/>
        <v>2858</v>
      </c>
      <c r="D16" s="15">
        <v>1401</v>
      </c>
      <c r="E16" s="16">
        <v>1457</v>
      </c>
      <c r="F16" s="52" t="s">
        <v>24</v>
      </c>
      <c r="G16" s="53"/>
      <c r="H16" s="4">
        <v>413</v>
      </c>
      <c r="I16" s="30">
        <f t="shared" si="0"/>
        <v>852</v>
      </c>
      <c r="J16" s="4">
        <v>417</v>
      </c>
      <c r="K16" s="21">
        <v>435</v>
      </c>
      <c r="L16" s="52" t="s">
        <v>29</v>
      </c>
      <c r="M16" s="54"/>
      <c r="N16" s="4">
        <v>633</v>
      </c>
      <c r="O16" s="30">
        <f t="shared" si="1"/>
        <v>1536</v>
      </c>
      <c r="P16" s="4">
        <v>776</v>
      </c>
      <c r="Q16" s="25">
        <v>760</v>
      </c>
    </row>
    <row r="17" spans="1:17" ht="17.25" customHeight="1" x14ac:dyDescent="0.2">
      <c r="A17" s="13" t="s">
        <v>32</v>
      </c>
      <c r="B17" s="15">
        <v>271</v>
      </c>
      <c r="C17" s="30">
        <f t="shared" si="2"/>
        <v>524</v>
      </c>
      <c r="D17" s="15">
        <v>275</v>
      </c>
      <c r="E17" s="16">
        <v>249</v>
      </c>
      <c r="F17" s="52" t="s">
        <v>33</v>
      </c>
      <c r="G17" s="53"/>
      <c r="H17" s="4">
        <v>1707</v>
      </c>
      <c r="I17" s="30">
        <f t="shared" si="0"/>
        <v>3902</v>
      </c>
      <c r="J17" s="4">
        <v>1932</v>
      </c>
      <c r="K17" s="21">
        <v>1970</v>
      </c>
      <c r="L17" s="52" t="s">
        <v>31</v>
      </c>
      <c r="M17" s="54"/>
      <c r="N17" s="4">
        <v>27</v>
      </c>
      <c r="O17" s="30">
        <f t="shared" si="1"/>
        <v>55</v>
      </c>
      <c r="P17" s="4">
        <v>33</v>
      </c>
      <c r="Q17" s="25">
        <v>22</v>
      </c>
    </row>
    <row r="18" spans="1:17" ht="17.25" customHeight="1" x14ac:dyDescent="0.2">
      <c r="A18" s="13" t="s">
        <v>34</v>
      </c>
      <c r="B18" s="15">
        <v>597</v>
      </c>
      <c r="C18" s="30">
        <f t="shared" si="2"/>
        <v>1337</v>
      </c>
      <c r="D18" s="15">
        <v>700</v>
      </c>
      <c r="E18" s="16">
        <v>637</v>
      </c>
      <c r="F18" s="52" t="s">
        <v>14</v>
      </c>
      <c r="G18" s="53"/>
      <c r="H18" s="4">
        <v>1702</v>
      </c>
      <c r="I18" s="30">
        <f t="shared" si="0"/>
        <v>3604</v>
      </c>
      <c r="J18" s="4">
        <v>1779</v>
      </c>
      <c r="K18" s="21">
        <v>1825</v>
      </c>
      <c r="L18" s="55" t="s">
        <v>72</v>
      </c>
      <c r="M18" s="56"/>
      <c r="N18" s="4">
        <v>1914</v>
      </c>
      <c r="O18" s="30">
        <f t="shared" si="1"/>
        <v>3946</v>
      </c>
      <c r="P18" s="4">
        <v>1979</v>
      </c>
      <c r="Q18" s="25">
        <v>1967</v>
      </c>
    </row>
    <row r="19" spans="1:17" ht="17.25" customHeight="1" x14ac:dyDescent="0.2">
      <c r="A19" s="13" t="s">
        <v>36</v>
      </c>
      <c r="B19" s="15">
        <v>857</v>
      </c>
      <c r="C19" s="30">
        <f t="shared" si="2"/>
        <v>1819</v>
      </c>
      <c r="D19" s="15">
        <v>906</v>
      </c>
      <c r="E19" s="16">
        <v>913</v>
      </c>
      <c r="F19" s="52" t="s">
        <v>27</v>
      </c>
      <c r="G19" s="53"/>
      <c r="H19" s="4">
        <v>1869</v>
      </c>
      <c r="I19" s="30">
        <f t="shared" si="0"/>
        <v>3830</v>
      </c>
      <c r="J19" s="4">
        <v>1895</v>
      </c>
      <c r="K19" s="21">
        <v>1935</v>
      </c>
      <c r="L19" s="55" t="s">
        <v>35</v>
      </c>
      <c r="M19" s="56"/>
      <c r="N19" s="4">
        <v>817</v>
      </c>
      <c r="O19" s="30">
        <f t="shared" si="1"/>
        <v>1544</v>
      </c>
      <c r="P19" s="4">
        <v>775</v>
      </c>
      <c r="Q19" s="25">
        <v>769</v>
      </c>
    </row>
    <row r="20" spans="1:17" ht="17.25" customHeight="1" x14ac:dyDescent="0.2">
      <c r="A20" s="13" t="s">
        <v>23</v>
      </c>
      <c r="B20" s="15">
        <v>1230</v>
      </c>
      <c r="C20" s="30">
        <f t="shared" si="2"/>
        <v>2845</v>
      </c>
      <c r="D20" s="15">
        <v>1431</v>
      </c>
      <c r="E20" s="16">
        <v>1414</v>
      </c>
      <c r="F20" s="52" t="s">
        <v>29</v>
      </c>
      <c r="G20" s="53"/>
      <c r="H20" s="4">
        <v>752</v>
      </c>
      <c r="I20" s="30">
        <f t="shared" si="0"/>
        <v>1640</v>
      </c>
      <c r="J20" s="4">
        <v>820</v>
      </c>
      <c r="K20" s="21">
        <v>820</v>
      </c>
      <c r="L20" s="55" t="s">
        <v>37</v>
      </c>
      <c r="M20" s="56"/>
      <c r="N20" s="4">
        <v>818</v>
      </c>
      <c r="O20" s="30">
        <f t="shared" si="1"/>
        <v>1706</v>
      </c>
      <c r="P20" s="4">
        <v>866</v>
      </c>
      <c r="Q20" s="25">
        <v>840</v>
      </c>
    </row>
    <row r="21" spans="1:17" ht="17.25" customHeight="1" x14ac:dyDescent="0.2">
      <c r="A21" s="13" t="s">
        <v>30</v>
      </c>
      <c r="B21" s="15">
        <v>419</v>
      </c>
      <c r="C21" s="30">
        <f t="shared" si="2"/>
        <v>951</v>
      </c>
      <c r="D21" s="15">
        <v>471</v>
      </c>
      <c r="E21" s="16">
        <v>480</v>
      </c>
      <c r="F21" s="52" t="s">
        <v>7</v>
      </c>
      <c r="G21" s="53"/>
      <c r="H21" s="4">
        <v>903</v>
      </c>
      <c r="I21" s="30">
        <f t="shared" si="0"/>
        <v>2149</v>
      </c>
      <c r="J21" s="4">
        <v>1068</v>
      </c>
      <c r="K21" s="21">
        <v>1081</v>
      </c>
      <c r="L21" s="55" t="s">
        <v>38</v>
      </c>
      <c r="M21" s="56"/>
      <c r="N21" s="4">
        <v>781</v>
      </c>
      <c r="O21" s="30">
        <f t="shared" si="1"/>
        <v>1673</v>
      </c>
      <c r="P21" s="4">
        <v>841</v>
      </c>
      <c r="Q21" s="25">
        <v>832</v>
      </c>
    </row>
    <row r="22" spans="1:17" ht="17.25" customHeight="1" x14ac:dyDescent="0.2">
      <c r="A22" s="13" t="s">
        <v>40</v>
      </c>
      <c r="B22" s="15">
        <v>1244</v>
      </c>
      <c r="C22" s="30">
        <f t="shared" si="2"/>
        <v>2933</v>
      </c>
      <c r="D22" s="15">
        <v>1466</v>
      </c>
      <c r="E22" s="16">
        <v>1467</v>
      </c>
      <c r="F22" s="52" t="s">
        <v>41</v>
      </c>
      <c r="G22" s="53"/>
      <c r="H22" s="4">
        <v>280</v>
      </c>
      <c r="I22" s="30">
        <f t="shared" si="0"/>
        <v>690</v>
      </c>
      <c r="J22" s="4">
        <v>343</v>
      </c>
      <c r="K22" s="21">
        <v>347</v>
      </c>
      <c r="L22" s="52" t="s">
        <v>39</v>
      </c>
      <c r="M22" s="54"/>
      <c r="N22" s="4">
        <v>60</v>
      </c>
      <c r="O22" s="30">
        <f t="shared" si="1"/>
        <v>67</v>
      </c>
      <c r="P22" s="4">
        <v>12</v>
      </c>
      <c r="Q22" s="25">
        <v>55</v>
      </c>
    </row>
    <row r="23" spans="1:17" ht="17.25" customHeight="1" x14ac:dyDescent="0.2">
      <c r="A23" s="13" t="s">
        <v>23</v>
      </c>
      <c r="B23" s="15">
        <v>1322</v>
      </c>
      <c r="C23" s="30">
        <f t="shared" si="2"/>
        <v>2663</v>
      </c>
      <c r="D23" s="15">
        <v>1405</v>
      </c>
      <c r="E23" s="16">
        <v>1258</v>
      </c>
      <c r="F23" s="52" t="s">
        <v>14</v>
      </c>
      <c r="G23" s="53"/>
      <c r="H23" s="4">
        <v>590</v>
      </c>
      <c r="I23" s="30">
        <f t="shared" si="0"/>
        <v>1481</v>
      </c>
      <c r="J23" s="4">
        <v>728</v>
      </c>
      <c r="K23" s="21">
        <v>753</v>
      </c>
      <c r="L23" s="52" t="s">
        <v>42</v>
      </c>
      <c r="M23" s="54"/>
      <c r="N23" s="4">
        <v>634</v>
      </c>
      <c r="O23" s="30">
        <f t="shared" si="1"/>
        <v>1535</v>
      </c>
      <c r="P23" s="4">
        <v>794</v>
      </c>
      <c r="Q23" s="25">
        <v>741</v>
      </c>
    </row>
    <row r="24" spans="1:17" ht="17.25" customHeight="1" x14ac:dyDescent="0.2">
      <c r="A24" s="13" t="s">
        <v>30</v>
      </c>
      <c r="B24" s="15">
        <v>211</v>
      </c>
      <c r="C24" s="30">
        <f t="shared" si="2"/>
        <v>523</v>
      </c>
      <c r="D24" s="15">
        <v>273</v>
      </c>
      <c r="E24" s="16">
        <v>250</v>
      </c>
      <c r="F24" s="52" t="s">
        <v>27</v>
      </c>
      <c r="G24" s="53"/>
      <c r="H24" s="4">
        <v>1439</v>
      </c>
      <c r="I24" s="30">
        <f t="shared" si="0"/>
        <v>3299</v>
      </c>
      <c r="J24" s="4">
        <v>1685</v>
      </c>
      <c r="K24" s="21">
        <v>1614</v>
      </c>
      <c r="L24" s="52" t="s">
        <v>14</v>
      </c>
      <c r="M24" s="54"/>
      <c r="N24" s="4">
        <v>1247</v>
      </c>
      <c r="O24" s="30">
        <f t="shared" si="1"/>
        <v>2649</v>
      </c>
      <c r="P24" s="4">
        <v>1349</v>
      </c>
      <c r="Q24" s="25">
        <v>1300</v>
      </c>
    </row>
    <row r="25" spans="1:17" ht="17.25" customHeight="1" x14ac:dyDescent="0.2">
      <c r="A25" s="13" t="s">
        <v>32</v>
      </c>
      <c r="B25" s="15">
        <v>1783</v>
      </c>
      <c r="C25" s="30">
        <f t="shared" si="2"/>
        <v>4624</v>
      </c>
      <c r="D25" s="15">
        <v>2326</v>
      </c>
      <c r="E25" s="16">
        <v>2298</v>
      </c>
      <c r="F25" s="52" t="s">
        <v>43</v>
      </c>
      <c r="G25" s="53"/>
      <c r="H25" s="4">
        <v>1033</v>
      </c>
      <c r="I25" s="30">
        <f t="shared" si="0"/>
        <v>2189</v>
      </c>
      <c r="J25" s="4">
        <v>1124</v>
      </c>
      <c r="K25" s="21">
        <v>1065</v>
      </c>
      <c r="L25" s="52" t="s">
        <v>27</v>
      </c>
      <c r="M25" s="54"/>
      <c r="N25" s="4">
        <v>1269</v>
      </c>
      <c r="O25" s="30">
        <f t="shared" si="1"/>
        <v>2964</v>
      </c>
      <c r="P25" s="4">
        <v>1477</v>
      </c>
      <c r="Q25" s="25">
        <v>1487</v>
      </c>
    </row>
    <row r="26" spans="1:17" ht="17.25" customHeight="1" x14ac:dyDescent="0.2">
      <c r="A26" s="13" t="s">
        <v>34</v>
      </c>
      <c r="B26" s="15">
        <v>390</v>
      </c>
      <c r="C26" s="30">
        <f t="shared" si="2"/>
        <v>971</v>
      </c>
      <c r="D26" s="15">
        <v>499</v>
      </c>
      <c r="E26" s="16">
        <v>472</v>
      </c>
      <c r="F26" s="52" t="s">
        <v>24</v>
      </c>
      <c r="G26" s="53"/>
      <c r="H26" s="4">
        <v>472</v>
      </c>
      <c r="I26" s="30">
        <f t="shared" si="0"/>
        <v>979</v>
      </c>
      <c r="J26" s="4">
        <v>537</v>
      </c>
      <c r="K26" s="21">
        <v>442</v>
      </c>
      <c r="L26" s="52" t="s">
        <v>29</v>
      </c>
      <c r="M26" s="54"/>
      <c r="N26" s="4">
        <v>1028</v>
      </c>
      <c r="O26" s="30">
        <f t="shared" si="1"/>
        <v>2628</v>
      </c>
      <c r="P26" s="4">
        <v>1345</v>
      </c>
      <c r="Q26" s="25">
        <v>1283</v>
      </c>
    </row>
    <row r="27" spans="1:17" ht="17.25" customHeight="1" x14ac:dyDescent="0.2">
      <c r="A27" s="13" t="s">
        <v>45</v>
      </c>
      <c r="B27" s="15">
        <v>454</v>
      </c>
      <c r="C27" s="30">
        <f t="shared" si="2"/>
        <v>945</v>
      </c>
      <c r="D27" s="15">
        <v>494</v>
      </c>
      <c r="E27" s="16">
        <v>451</v>
      </c>
      <c r="F27" s="52" t="s">
        <v>26</v>
      </c>
      <c r="G27" s="53"/>
      <c r="H27" s="4">
        <v>1595</v>
      </c>
      <c r="I27" s="30">
        <f t="shared" si="0"/>
        <v>4071</v>
      </c>
      <c r="J27" s="4">
        <v>2045</v>
      </c>
      <c r="K27" s="21">
        <v>2026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891</v>
      </c>
      <c r="C28" s="30">
        <f t="shared" si="2"/>
        <v>2075</v>
      </c>
      <c r="D28" s="15">
        <v>1058</v>
      </c>
      <c r="E28" s="16">
        <v>1017</v>
      </c>
      <c r="F28" s="52" t="s">
        <v>47</v>
      </c>
      <c r="G28" s="53"/>
      <c r="H28" s="4">
        <v>970</v>
      </c>
      <c r="I28" s="30">
        <f t="shared" si="0"/>
        <v>2117</v>
      </c>
      <c r="J28" s="4">
        <v>1076</v>
      </c>
      <c r="K28" s="21">
        <v>1041</v>
      </c>
      <c r="L28" s="52" t="s">
        <v>46</v>
      </c>
      <c r="M28" s="54"/>
      <c r="N28" s="4">
        <v>522</v>
      </c>
      <c r="O28" s="30">
        <f t="shared" si="1"/>
        <v>1163</v>
      </c>
      <c r="P28" s="4">
        <v>608</v>
      </c>
      <c r="Q28" s="25">
        <v>555</v>
      </c>
    </row>
    <row r="29" spans="1:17" ht="17.25" customHeight="1" x14ac:dyDescent="0.2">
      <c r="A29" s="13" t="s">
        <v>30</v>
      </c>
      <c r="B29" s="15">
        <v>606</v>
      </c>
      <c r="C29" s="30">
        <f t="shared" si="2"/>
        <v>1390</v>
      </c>
      <c r="D29" s="15">
        <v>702</v>
      </c>
      <c r="E29" s="16">
        <v>688</v>
      </c>
      <c r="F29" s="52" t="s">
        <v>73</v>
      </c>
      <c r="G29" s="53"/>
      <c r="H29" s="4">
        <v>780</v>
      </c>
      <c r="I29" s="30">
        <f t="shared" si="0"/>
        <v>1733</v>
      </c>
      <c r="J29" s="4">
        <v>884</v>
      </c>
      <c r="K29" s="21">
        <v>849</v>
      </c>
      <c r="L29" s="52" t="s">
        <v>14</v>
      </c>
      <c r="M29" s="54"/>
      <c r="N29" s="4">
        <v>565</v>
      </c>
      <c r="O29" s="30">
        <f t="shared" si="1"/>
        <v>1410</v>
      </c>
      <c r="P29" s="4">
        <v>709</v>
      </c>
      <c r="Q29" s="25">
        <v>701</v>
      </c>
    </row>
    <row r="30" spans="1:17" ht="17.25" customHeight="1" x14ac:dyDescent="0.2">
      <c r="A30" s="13" t="s">
        <v>32</v>
      </c>
      <c r="B30" s="15">
        <v>691</v>
      </c>
      <c r="C30" s="30">
        <f t="shared" si="2"/>
        <v>1632</v>
      </c>
      <c r="D30" s="15">
        <v>846</v>
      </c>
      <c r="E30" s="16">
        <v>786</v>
      </c>
      <c r="F30" s="52" t="s">
        <v>27</v>
      </c>
      <c r="G30" s="53"/>
      <c r="H30" s="4">
        <v>613</v>
      </c>
      <c r="I30" s="30">
        <f t="shared" si="0"/>
        <v>1505</v>
      </c>
      <c r="J30" s="4">
        <v>739</v>
      </c>
      <c r="K30" s="21">
        <v>766</v>
      </c>
      <c r="L30" s="55" t="s">
        <v>48</v>
      </c>
      <c r="M30" s="56"/>
      <c r="N30" s="4">
        <v>566</v>
      </c>
      <c r="O30" s="30">
        <f t="shared" si="1"/>
        <v>1224</v>
      </c>
      <c r="P30" s="4">
        <v>677</v>
      </c>
      <c r="Q30" s="25">
        <v>547</v>
      </c>
    </row>
    <row r="31" spans="1:17" ht="17.25" customHeight="1" thickBot="1" x14ac:dyDescent="0.25">
      <c r="A31" s="14" t="s">
        <v>74</v>
      </c>
      <c r="B31" s="17">
        <v>867</v>
      </c>
      <c r="C31" s="40">
        <f t="shared" si="2"/>
        <v>1999</v>
      </c>
      <c r="D31" s="17">
        <v>1026</v>
      </c>
      <c r="E31" s="18">
        <v>973</v>
      </c>
      <c r="F31" s="57" t="s">
        <v>75</v>
      </c>
      <c r="G31" s="58"/>
      <c r="H31" s="22">
        <v>691</v>
      </c>
      <c r="I31" s="40">
        <f t="shared" si="0"/>
        <v>1608</v>
      </c>
      <c r="J31" s="22">
        <v>840</v>
      </c>
      <c r="K31" s="23">
        <v>768</v>
      </c>
      <c r="L31" s="59" t="s">
        <v>49</v>
      </c>
      <c r="M31" s="60"/>
      <c r="N31" s="22">
        <v>111</v>
      </c>
      <c r="O31" s="40">
        <f t="shared" si="1"/>
        <v>254</v>
      </c>
      <c r="P31" s="22">
        <v>140</v>
      </c>
      <c r="Q31" s="26">
        <v>114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25</v>
      </c>
      <c r="C36" s="46">
        <v>27</v>
      </c>
      <c r="D36" s="46">
        <f>SUM(B36:C36)</f>
        <v>52</v>
      </c>
      <c r="E36" s="46">
        <v>20</v>
      </c>
      <c r="G36" s="46">
        <v>114</v>
      </c>
      <c r="H36" s="47">
        <v>76</v>
      </c>
      <c r="I36" s="47">
        <f>G36-H36</f>
        <v>38</v>
      </c>
      <c r="J36" s="48">
        <v>652</v>
      </c>
      <c r="K36" s="46">
        <v>638</v>
      </c>
      <c r="L36" s="46">
        <f>J36-K36</f>
        <v>14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H29.3.1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2017-01-05T01:59:47Z</cp:lastPrinted>
  <dcterms:created xsi:type="dcterms:W3CDTF">1999-04-14T02:17:46Z</dcterms:created>
  <dcterms:modified xsi:type="dcterms:W3CDTF">2017-03-06T00:11:14Z</dcterms:modified>
</cp:coreProperties>
</file>