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tabRatio="701" activeTab="0"/>
  </bookViews>
  <sheets>
    <sheet name="H26.2.1" sheetId="1" r:id="rId1"/>
  </sheets>
  <definedNames>
    <definedName name="_xlnm.Print_Area" localSheetId="0">'H26.2.1'!$A$1:$Q$36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<sst xmlns="http://schemas.openxmlformats.org/spreadsheetml/2006/main" count="113" uniqueCount="75">
  <si>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</si>
  <si>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</si>
  <si>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</si>
  <si>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</si>
  <si>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</si>
  <si>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</si>
  <si>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</si>
  <si>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</si>
  <si>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</si>
  <si>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</si>
  <si>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</si>
  <si>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</si>
  <si>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</si>
  <si>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</si>
  <si>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</si>
  <si>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</si>
  <si>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</si>
  <si>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</si>
  <si>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</si>
  <si>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</si>
  <si>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</si>
  <si>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</si>
  <si>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</si>
  <si>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</si>
  <si>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</si>
  <si>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</si>
  <si>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</si>
  <si>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</si>
  <si>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</si>
  <si>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</si>
  <si>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</si>
  <si>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</si>
  <si>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</si>
  <si>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</si>
  <si>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</si>
  <si>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</si>
  <si>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</si>
  <si>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</si>
  <si>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</si>
  <si>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</si>
  <si>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</si>
  <si>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</si>
  <si>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</si>
  <si>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</si>
  <si>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</si>
  <si>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</si>
  <si>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</si>
  <si>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</si>
  <si>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</si>
  <si>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</si>
  <si>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</si>
  <si>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</si>
  <si>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</si>
  <si>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</si>
  <si>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</si>
  <si>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</si>
  <si>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</si>
  <si>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</si>
  <si>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</si>
  <si>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</si>
  <si>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</si>
  <si>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</si>
  <si>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</si>
  <si>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</si>
  <si>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平成２６年２月１日現在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</si>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</sst>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64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65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59578</v>
      </c>
      <c r="C4" s="2">
        <f>D4+E4</f>
        <v>132515</v>
      </c>
      <c r="D4" s="2">
        <f>SUM(D9:D31,J4:J31,P4:P31)</f>
        <v>67382</v>
      </c>
      <c r="E4" s="2">
        <f>SUM(E9:E31,K4:K31,Q4:Q31)</f>
        <v>65133</v>
      </c>
      <c r="F4" s="60" t="s">
        <v>66</v>
      </c>
      <c r="G4" s="61"/>
      <c r="H4" s="17">
        <v>885</v>
      </c>
      <c r="I4" s="2">
        <f aca="true" t="shared" si="0" ref="I4:I31">SUM(J4:K4)</f>
        <v>2132</v>
      </c>
      <c r="J4" s="18">
        <v>1074</v>
      </c>
      <c r="K4" s="19">
        <v>1058</v>
      </c>
      <c r="L4" s="60" t="s">
        <v>67</v>
      </c>
      <c r="M4" s="61"/>
      <c r="N4" s="17">
        <v>534</v>
      </c>
      <c r="O4" s="2">
        <f aca="true" t="shared" si="1" ref="O4:O31">SUM(P4:Q4)</f>
        <v>1066</v>
      </c>
      <c r="P4" s="18">
        <v>557</v>
      </c>
      <c r="Q4" s="20">
        <v>509</v>
      </c>
    </row>
    <row r="5" spans="1:19" ht="17.25" customHeight="1">
      <c r="A5" s="21" t="s">
        <v>6</v>
      </c>
      <c r="B5" s="2">
        <f>B4-B6-B7</f>
        <v>57755</v>
      </c>
      <c r="C5" s="2">
        <f>SUM(D5:E5)</f>
        <v>130058</v>
      </c>
      <c r="D5" s="2">
        <v>66255</v>
      </c>
      <c r="E5" s="2">
        <v>63803</v>
      </c>
      <c r="F5" s="48" t="s">
        <v>68</v>
      </c>
      <c r="G5" s="49"/>
      <c r="H5" s="17">
        <v>664</v>
      </c>
      <c r="I5" s="3">
        <f t="shared" si="0"/>
        <v>1466</v>
      </c>
      <c r="J5" s="17">
        <v>759</v>
      </c>
      <c r="K5" s="22">
        <v>707</v>
      </c>
      <c r="L5" s="48" t="s">
        <v>69</v>
      </c>
      <c r="M5" s="49"/>
      <c r="N5" s="17">
        <v>952</v>
      </c>
      <c r="O5" s="3">
        <f t="shared" si="1"/>
        <v>1856</v>
      </c>
      <c r="P5" s="17">
        <v>936</v>
      </c>
      <c r="Q5" s="23">
        <v>920</v>
      </c>
      <c r="R5" s="24"/>
      <c r="S5" s="24"/>
    </row>
    <row r="6" spans="1:17" ht="17.25" customHeight="1">
      <c r="A6" s="21" t="s">
        <v>8</v>
      </c>
      <c r="B6" s="3">
        <v>1234</v>
      </c>
      <c r="C6" s="3">
        <f>C4-C5</f>
        <v>2457</v>
      </c>
      <c r="D6" s="3">
        <f>D4-D5</f>
        <v>1127</v>
      </c>
      <c r="E6" s="4">
        <f>E4-E5</f>
        <v>1330</v>
      </c>
      <c r="F6" s="48" t="s">
        <v>9</v>
      </c>
      <c r="G6" s="49"/>
      <c r="H6" s="17">
        <v>229</v>
      </c>
      <c r="I6" s="3">
        <f t="shared" si="0"/>
        <v>346</v>
      </c>
      <c r="J6" s="17">
        <v>244</v>
      </c>
      <c r="K6" s="22">
        <v>102</v>
      </c>
      <c r="L6" s="48" t="s">
        <v>68</v>
      </c>
      <c r="M6" s="49"/>
      <c r="N6" s="17">
        <v>1781</v>
      </c>
      <c r="O6" s="3">
        <f t="shared" si="1"/>
        <v>4010</v>
      </c>
      <c r="P6" s="17">
        <v>2049</v>
      </c>
      <c r="Q6" s="23">
        <v>1961</v>
      </c>
    </row>
    <row r="7" spans="1:17" ht="17.25" customHeight="1">
      <c r="A7" s="21" t="s">
        <v>63</v>
      </c>
      <c r="B7" s="3">
        <v>589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70</v>
      </c>
      <c r="M7" s="49"/>
      <c r="N7" s="17">
        <v>674</v>
      </c>
      <c r="O7" s="3">
        <f t="shared" si="1"/>
        <v>1716</v>
      </c>
      <c r="P7" s="17">
        <v>882</v>
      </c>
      <c r="Q7" s="23">
        <v>834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33</v>
      </c>
      <c r="I8" s="3">
        <f t="shared" si="0"/>
        <v>42</v>
      </c>
      <c r="J8" s="17">
        <v>30</v>
      </c>
      <c r="K8" s="22">
        <v>12</v>
      </c>
      <c r="L8" s="48" t="s">
        <v>51</v>
      </c>
      <c r="M8" s="49"/>
      <c r="N8" s="17">
        <v>84</v>
      </c>
      <c r="O8" s="3">
        <f t="shared" si="1"/>
        <v>108</v>
      </c>
      <c r="P8" s="17">
        <v>47</v>
      </c>
      <c r="Q8" s="23">
        <v>61</v>
      </c>
    </row>
    <row r="9" spans="1:17" ht="17.25" customHeight="1">
      <c r="A9" s="33" t="s">
        <v>62</v>
      </c>
      <c r="B9" s="17">
        <v>2826</v>
      </c>
      <c r="C9" s="3">
        <f aca="true" t="shared" si="2" ref="C9:C31">SUM(D9:E9)</f>
        <v>6240</v>
      </c>
      <c r="D9" s="17">
        <v>3159</v>
      </c>
      <c r="E9" s="22">
        <v>3081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361</v>
      </c>
      <c r="O9" s="3">
        <f t="shared" si="1"/>
        <v>845</v>
      </c>
      <c r="P9" s="17">
        <v>430</v>
      </c>
      <c r="Q9" s="23">
        <v>415</v>
      </c>
    </row>
    <row r="10" spans="1:17" ht="17.25" customHeight="1">
      <c r="A10" s="33" t="s">
        <v>15</v>
      </c>
      <c r="B10" s="17">
        <v>2505</v>
      </c>
      <c r="C10" s="3">
        <f t="shared" si="2"/>
        <v>4828</v>
      </c>
      <c r="D10" s="17">
        <v>2426</v>
      </c>
      <c r="E10" s="22">
        <v>2402</v>
      </c>
      <c r="F10" s="48" t="s">
        <v>16</v>
      </c>
      <c r="G10" s="49"/>
      <c r="H10" s="17">
        <v>9</v>
      </c>
      <c r="I10" s="3">
        <f t="shared" si="0"/>
        <v>18</v>
      </c>
      <c r="J10" s="17">
        <v>14</v>
      </c>
      <c r="K10" s="22">
        <v>4</v>
      </c>
      <c r="L10" s="48" t="s">
        <v>14</v>
      </c>
      <c r="M10" s="49"/>
      <c r="N10" s="17">
        <v>592</v>
      </c>
      <c r="O10" s="3">
        <f t="shared" si="1"/>
        <v>1336</v>
      </c>
      <c r="P10" s="17">
        <v>664</v>
      </c>
      <c r="Q10" s="23">
        <v>672</v>
      </c>
    </row>
    <row r="11" spans="1:17" ht="17.25" customHeight="1">
      <c r="A11" s="33" t="s">
        <v>18</v>
      </c>
      <c r="B11" s="17">
        <v>646</v>
      </c>
      <c r="C11" s="3">
        <f t="shared" si="2"/>
        <v>1493</v>
      </c>
      <c r="D11" s="17">
        <v>754</v>
      </c>
      <c r="E11" s="22">
        <v>739</v>
      </c>
      <c r="F11" s="48" t="s">
        <v>19</v>
      </c>
      <c r="G11" s="49"/>
      <c r="H11" s="17">
        <v>588</v>
      </c>
      <c r="I11" s="3">
        <f t="shared" si="0"/>
        <v>588</v>
      </c>
      <c r="J11" s="17">
        <v>425</v>
      </c>
      <c r="K11" s="22">
        <v>163</v>
      </c>
      <c r="L11" s="48" t="s">
        <v>17</v>
      </c>
      <c r="M11" s="49"/>
      <c r="N11" s="17">
        <v>530</v>
      </c>
      <c r="O11" s="3">
        <f t="shared" si="1"/>
        <v>1039</v>
      </c>
      <c r="P11" s="17">
        <v>501</v>
      </c>
      <c r="Q11" s="23">
        <v>538</v>
      </c>
    </row>
    <row r="12" spans="1:17" ht="17.25" customHeight="1">
      <c r="A12" s="33" t="s">
        <v>20</v>
      </c>
      <c r="B12" s="17">
        <v>804</v>
      </c>
      <c r="C12" s="3">
        <f t="shared" si="2"/>
        <v>1387</v>
      </c>
      <c r="D12" s="17">
        <v>721</v>
      </c>
      <c r="E12" s="22">
        <v>666</v>
      </c>
      <c r="F12" s="48" t="s">
        <v>21</v>
      </c>
      <c r="G12" s="49"/>
      <c r="H12" s="17">
        <v>442</v>
      </c>
      <c r="I12" s="3">
        <f t="shared" si="0"/>
        <v>1053</v>
      </c>
      <c r="J12" s="17">
        <v>498</v>
      </c>
      <c r="K12" s="22">
        <v>555</v>
      </c>
      <c r="L12" s="48" t="s">
        <v>14</v>
      </c>
      <c r="M12" s="49"/>
      <c r="N12" s="17">
        <v>550</v>
      </c>
      <c r="O12" s="3">
        <f t="shared" si="1"/>
        <v>1145</v>
      </c>
      <c r="P12" s="17">
        <v>571</v>
      </c>
      <c r="Q12" s="23">
        <v>574</v>
      </c>
    </row>
    <row r="13" spans="1:17" ht="17.25" customHeight="1">
      <c r="A13" s="33" t="s">
        <v>23</v>
      </c>
      <c r="B13" s="17">
        <v>1258</v>
      </c>
      <c r="C13" s="3">
        <f t="shared" si="2"/>
        <v>2408</v>
      </c>
      <c r="D13" s="17">
        <v>1164</v>
      </c>
      <c r="E13" s="22">
        <v>1244</v>
      </c>
      <c r="F13" s="48" t="s">
        <v>24</v>
      </c>
      <c r="G13" s="49"/>
      <c r="H13" s="17">
        <v>620</v>
      </c>
      <c r="I13" s="3">
        <f t="shared" si="0"/>
        <v>1087</v>
      </c>
      <c r="J13" s="17">
        <v>564</v>
      </c>
      <c r="K13" s="22">
        <v>523</v>
      </c>
      <c r="L13" s="48" t="s">
        <v>22</v>
      </c>
      <c r="M13" s="49"/>
      <c r="N13" s="17">
        <v>255</v>
      </c>
      <c r="O13" s="3">
        <f t="shared" si="1"/>
        <v>448</v>
      </c>
      <c r="P13" s="17">
        <v>227</v>
      </c>
      <c r="Q13" s="23">
        <v>221</v>
      </c>
    </row>
    <row r="14" spans="1:17" ht="17.25" customHeight="1">
      <c r="A14" s="33" t="s">
        <v>25</v>
      </c>
      <c r="B14" s="17">
        <v>1087</v>
      </c>
      <c r="C14" s="3">
        <f t="shared" si="2"/>
        <v>2586</v>
      </c>
      <c r="D14" s="17">
        <v>1286</v>
      </c>
      <c r="E14" s="22">
        <v>1300</v>
      </c>
      <c r="F14" s="48" t="s">
        <v>26</v>
      </c>
      <c r="G14" s="49"/>
      <c r="H14" s="17">
        <v>558</v>
      </c>
      <c r="I14" s="3">
        <f t="shared" si="0"/>
        <v>1128</v>
      </c>
      <c r="J14" s="17">
        <v>603</v>
      </c>
      <c r="K14" s="22">
        <v>525</v>
      </c>
      <c r="L14" s="48" t="s">
        <v>14</v>
      </c>
      <c r="M14" s="49"/>
      <c r="N14" s="17">
        <v>166</v>
      </c>
      <c r="O14" s="3">
        <f t="shared" si="1"/>
        <v>366</v>
      </c>
      <c r="P14" s="17">
        <v>190</v>
      </c>
      <c r="Q14" s="23">
        <v>176</v>
      </c>
    </row>
    <row r="15" spans="1:17" ht="17.25" customHeight="1">
      <c r="A15" s="33" t="s">
        <v>23</v>
      </c>
      <c r="B15" s="17">
        <v>1071</v>
      </c>
      <c r="C15" s="3">
        <f t="shared" si="2"/>
        <v>2473</v>
      </c>
      <c r="D15" s="17">
        <v>1316</v>
      </c>
      <c r="E15" s="22">
        <v>1157</v>
      </c>
      <c r="F15" s="48" t="s">
        <v>28</v>
      </c>
      <c r="G15" s="49"/>
      <c r="H15" s="17">
        <v>600</v>
      </c>
      <c r="I15" s="3">
        <f t="shared" si="0"/>
        <v>1189</v>
      </c>
      <c r="J15" s="17">
        <v>604</v>
      </c>
      <c r="K15" s="22">
        <v>585</v>
      </c>
      <c r="L15" s="48" t="s">
        <v>52</v>
      </c>
      <c r="M15" s="49"/>
      <c r="N15" s="17">
        <v>376</v>
      </c>
      <c r="O15" s="3">
        <f t="shared" si="1"/>
        <v>803</v>
      </c>
      <c r="P15" s="17">
        <v>422</v>
      </c>
      <c r="Q15" s="23">
        <v>381</v>
      </c>
    </row>
    <row r="16" spans="1:17" ht="17.25" customHeight="1">
      <c r="A16" s="33" t="s">
        <v>30</v>
      </c>
      <c r="B16" s="17">
        <v>1025</v>
      </c>
      <c r="C16" s="3">
        <f t="shared" si="2"/>
        <v>2376</v>
      </c>
      <c r="D16" s="17">
        <v>1170</v>
      </c>
      <c r="E16" s="22">
        <v>1206</v>
      </c>
      <c r="F16" s="48" t="s">
        <v>24</v>
      </c>
      <c r="G16" s="49"/>
      <c r="H16" s="17">
        <v>413</v>
      </c>
      <c r="I16" s="3">
        <f t="shared" si="0"/>
        <v>854</v>
      </c>
      <c r="J16" s="17">
        <v>424</v>
      </c>
      <c r="K16" s="22">
        <v>430</v>
      </c>
      <c r="L16" s="48" t="s">
        <v>29</v>
      </c>
      <c r="M16" s="49"/>
      <c r="N16" s="17">
        <v>537</v>
      </c>
      <c r="O16" s="3">
        <f t="shared" si="1"/>
        <v>1346</v>
      </c>
      <c r="P16" s="17">
        <v>680</v>
      </c>
      <c r="Q16" s="23">
        <v>666</v>
      </c>
    </row>
    <row r="17" spans="1:17" ht="17.25" customHeight="1">
      <c r="A17" s="33" t="s">
        <v>32</v>
      </c>
      <c r="B17" s="17">
        <v>265</v>
      </c>
      <c r="C17" s="3">
        <f t="shared" si="2"/>
        <v>534</v>
      </c>
      <c r="D17" s="17">
        <v>283</v>
      </c>
      <c r="E17" s="22">
        <v>251</v>
      </c>
      <c r="F17" s="48" t="s">
        <v>33</v>
      </c>
      <c r="G17" s="49"/>
      <c r="H17" s="17">
        <v>1592</v>
      </c>
      <c r="I17" s="3">
        <f t="shared" si="0"/>
        <v>3663</v>
      </c>
      <c r="J17" s="17">
        <v>1812</v>
      </c>
      <c r="K17" s="22">
        <v>1851</v>
      </c>
      <c r="L17" s="48" t="s">
        <v>31</v>
      </c>
      <c r="M17" s="49"/>
      <c r="N17" s="17">
        <v>32</v>
      </c>
      <c r="O17" s="3">
        <f t="shared" si="1"/>
        <v>62</v>
      </c>
      <c r="P17" s="17">
        <v>38</v>
      </c>
      <c r="Q17" s="23">
        <v>24</v>
      </c>
    </row>
    <row r="18" spans="1:17" ht="17.25" customHeight="1">
      <c r="A18" s="33" t="s">
        <v>34</v>
      </c>
      <c r="B18" s="17">
        <v>510</v>
      </c>
      <c r="C18" s="3">
        <f t="shared" si="2"/>
        <v>1188</v>
      </c>
      <c r="D18" s="17">
        <v>604</v>
      </c>
      <c r="E18" s="22">
        <v>584</v>
      </c>
      <c r="F18" s="48" t="s">
        <v>14</v>
      </c>
      <c r="G18" s="49"/>
      <c r="H18" s="17">
        <v>1656</v>
      </c>
      <c r="I18" s="3">
        <f t="shared" si="0"/>
        <v>3601</v>
      </c>
      <c r="J18" s="17">
        <v>1791</v>
      </c>
      <c r="K18" s="22">
        <v>1810</v>
      </c>
      <c r="L18" s="50" t="s">
        <v>71</v>
      </c>
      <c r="M18" s="51"/>
      <c r="N18" s="17">
        <v>1808</v>
      </c>
      <c r="O18" s="3">
        <f t="shared" si="1"/>
        <v>3841</v>
      </c>
      <c r="P18" s="17">
        <v>1923</v>
      </c>
      <c r="Q18" s="23">
        <v>1918</v>
      </c>
    </row>
    <row r="19" spans="1:17" ht="17.25" customHeight="1">
      <c r="A19" s="33" t="s">
        <v>36</v>
      </c>
      <c r="B19" s="17">
        <v>848</v>
      </c>
      <c r="C19" s="3">
        <f t="shared" si="2"/>
        <v>1846</v>
      </c>
      <c r="D19" s="17">
        <v>928</v>
      </c>
      <c r="E19" s="22">
        <v>918</v>
      </c>
      <c r="F19" s="48" t="s">
        <v>27</v>
      </c>
      <c r="G19" s="49"/>
      <c r="H19" s="17">
        <v>1836</v>
      </c>
      <c r="I19" s="3">
        <f t="shared" si="0"/>
        <v>3806</v>
      </c>
      <c r="J19" s="17">
        <v>1905</v>
      </c>
      <c r="K19" s="22">
        <v>1901</v>
      </c>
      <c r="L19" s="50" t="s">
        <v>35</v>
      </c>
      <c r="M19" s="51"/>
      <c r="N19" s="17">
        <v>794</v>
      </c>
      <c r="O19" s="3">
        <f t="shared" si="1"/>
        <v>1512</v>
      </c>
      <c r="P19" s="17">
        <v>767</v>
      </c>
      <c r="Q19" s="23">
        <v>745</v>
      </c>
    </row>
    <row r="20" spans="1:17" ht="17.25" customHeight="1">
      <c r="A20" s="33" t="s">
        <v>23</v>
      </c>
      <c r="B20" s="17">
        <v>1186</v>
      </c>
      <c r="C20" s="3">
        <f t="shared" si="2"/>
        <v>2865</v>
      </c>
      <c r="D20" s="17">
        <v>1446</v>
      </c>
      <c r="E20" s="22">
        <v>1419</v>
      </c>
      <c r="F20" s="48" t="s">
        <v>29</v>
      </c>
      <c r="G20" s="49"/>
      <c r="H20" s="17">
        <v>719</v>
      </c>
      <c r="I20" s="3">
        <f t="shared" si="0"/>
        <v>1620</v>
      </c>
      <c r="J20" s="17">
        <v>804</v>
      </c>
      <c r="K20" s="22">
        <v>816</v>
      </c>
      <c r="L20" s="50" t="s">
        <v>37</v>
      </c>
      <c r="M20" s="51"/>
      <c r="N20" s="17">
        <v>768</v>
      </c>
      <c r="O20" s="3">
        <f t="shared" si="1"/>
        <v>1622</v>
      </c>
      <c r="P20" s="17">
        <v>823</v>
      </c>
      <c r="Q20" s="23">
        <v>799</v>
      </c>
    </row>
    <row r="21" spans="1:17" ht="17.25" customHeight="1">
      <c r="A21" s="33" t="s">
        <v>30</v>
      </c>
      <c r="B21" s="17">
        <v>432</v>
      </c>
      <c r="C21" s="3">
        <f t="shared" si="2"/>
        <v>1023</v>
      </c>
      <c r="D21" s="17">
        <v>499</v>
      </c>
      <c r="E21" s="22">
        <v>524</v>
      </c>
      <c r="F21" s="48" t="s">
        <v>7</v>
      </c>
      <c r="G21" s="49"/>
      <c r="H21" s="17">
        <v>876</v>
      </c>
      <c r="I21" s="3">
        <f t="shared" si="0"/>
        <v>2165</v>
      </c>
      <c r="J21" s="17">
        <v>1087</v>
      </c>
      <c r="K21" s="22">
        <v>1078</v>
      </c>
      <c r="L21" s="50" t="s">
        <v>38</v>
      </c>
      <c r="M21" s="51"/>
      <c r="N21" s="17">
        <v>752</v>
      </c>
      <c r="O21" s="3">
        <f t="shared" si="1"/>
        <v>1673</v>
      </c>
      <c r="P21" s="17">
        <v>848</v>
      </c>
      <c r="Q21" s="23">
        <v>825</v>
      </c>
    </row>
    <row r="22" spans="1:17" ht="17.25" customHeight="1">
      <c r="A22" s="33" t="s">
        <v>40</v>
      </c>
      <c r="B22" s="17">
        <v>1230</v>
      </c>
      <c r="C22" s="3">
        <f t="shared" si="2"/>
        <v>2975</v>
      </c>
      <c r="D22" s="17">
        <v>1483</v>
      </c>
      <c r="E22" s="22">
        <v>1492</v>
      </c>
      <c r="F22" s="48" t="s">
        <v>41</v>
      </c>
      <c r="G22" s="49"/>
      <c r="H22" s="17">
        <v>273</v>
      </c>
      <c r="I22" s="3">
        <f t="shared" si="0"/>
        <v>684</v>
      </c>
      <c r="J22" s="17">
        <v>335</v>
      </c>
      <c r="K22" s="22">
        <v>349</v>
      </c>
      <c r="L22" s="48" t="s">
        <v>39</v>
      </c>
      <c r="M22" s="49"/>
      <c r="N22" s="17">
        <v>53</v>
      </c>
      <c r="O22" s="3">
        <f t="shared" si="1"/>
        <v>59</v>
      </c>
      <c r="P22" s="17">
        <v>12</v>
      </c>
      <c r="Q22" s="23">
        <v>47</v>
      </c>
    </row>
    <row r="23" spans="1:17" ht="17.25" customHeight="1">
      <c r="A23" s="33" t="s">
        <v>23</v>
      </c>
      <c r="B23" s="17">
        <v>1210</v>
      </c>
      <c r="C23" s="3">
        <f t="shared" si="2"/>
        <v>2556</v>
      </c>
      <c r="D23" s="17">
        <v>1333</v>
      </c>
      <c r="E23" s="22">
        <v>1223</v>
      </c>
      <c r="F23" s="48" t="s">
        <v>14</v>
      </c>
      <c r="G23" s="49"/>
      <c r="H23" s="17">
        <v>568</v>
      </c>
      <c r="I23" s="3">
        <f t="shared" si="0"/>
        <v>1451</v>
      </c>
      <c r="J23" s="17">
        <v>714</v>
      </c>
      <c r="K23" s="22">
        <v>737</v>
      </c>
      <c r="L23" s="48" t="s">
        <v>42</v>
      </c>
      <c r="M23" s="49"/>
      <c r="N23" s="17">
        <v>618</v>
      </c>
      <c r="O23" s="3">
        <f t="shared" si="1"/>
        <v>1483</v>
      </c>
      <c r="P23" s="17">
        <v>755</v>
      </c>
      <c r="Q23" s="23">
        <v>728</v>
      </c>
    </row>
    <row r="24" spans="1:17" ht="17.25" customHeight="1">
      <c r="A24" s="33" t="s">
        <v>30</v>
      </c>
      <c r="B24" s="17">
        <v>192</v>
      </c>
      <c r="C24" s="3">
        <f t="shared" si="2"/>
        <v>476</v>
      </c>
      <c r="D24" s="17">
        <v>257</v>
      </c>
      <c r="E24" s="22">
        <v>219</v>
      </c>
      <c r="F24" s="48" t="s">
        <v>27</v>
      </c>
      <c r="G24" s="49"/>
      <c r="H24" s="17">
        <v>1240</v>
      </c>
      <c r="I24" s="3">
        <f t="shared" si="0"/>
        <v>2790</v>
      </c>
      <c r="J24" s="17">
        <v>1459</v>
      </c>
      <c r="K24" s="22">
        <v>1331</v>
      </c>
      <c r="L24" s="48" t="s">
        <v>14</v>
      </c>
      <c r="M24" s="49"/>
      <c r="N24" s="17">
        <v>1175</v>
      </c>
      <c r="O24" s="3">
        <f t="shared" si="1"/>
        <v>2593</v>
      </c>
      <c r="P24" s="17">
        <v>1325</v>
      </c>
      <c r="Q24" s="23">
        <v>1268</v>
      </c>
    </row>
    <row r="25" spans="1:17" ht="17.25" customHeight="1">
      <c r="A25" s="33" t="s">
        <v>32</v>
      </c>
      <c r="B25" s="17">
        <v>1761</v>
      </c>
      <c r="C25" s="3">
        <f t="shared" si="2"/>
        <v>4641</v>
      </c>
      <c r="D25" s="17">
        <v>2355</v>
      </c>
      <c r="E25" s="22">
        <v>2286</v>
      </c>
      <c r="F25" s="48" t="s">
        <v>43</v>
      </c>
      <c r="G25" s="49"/>
      <c r="H25" s="17">
        <v>898</v>
      </c>
      <c r="I25" s="3">
        <f t="shared" si="0"/>
        <v>2007</v>
      </c>
      <c r="J25" s="17">
        <v>1019</v>
      </c>
      <c r="K25" s="22">
        <v>988</v>
      </c>
      <c r="L25" s="48" t="s">
        <v>27</v>
      </c>
      <c r="M25" s="49"/>
      <c r="N25" s="17">
        <v>1210</v>
      </c>
      <c r="O25" s="3">
        <f t="shared" si="1"/>
        <v>2871</v>
      </c>
      <c r="P25" s="17">
        <v>1444</v>
      </c>
      <c r="Q25" s="23">
        <v>1427</v>
      </c>
    </row>
    <row r="26" spans="1:17" ht="17.25" customHeight="1">
      <c r="A26" s="33" t="s">
        <v>34</v>
      </c>
      <c r="B26" s="17">
        <v>333</v>
      </c>
      <c r="C26" s="3">
        <f t="shared" si="2"/>
        <v>835</v>
      </c>
      <c r="D26" s="17">
        <v>417</v>
      </c>
      <c r="E26" s="22">
        <v>418</v>
      </c>
      <c r="F26" s="48" t="s">
        <v>24</v>
      </c>
      <c r="G26" s="49"/>
      <c r="H26" s="17">
        <v>424</v>
      </c>
      <c r="I26" s="3">
        <f t="shared" si="0"/>
        <v>898</v>
      </c>
      <c r="J26" s="17">
        <v>493</v>
      </c>
      <c r="K26" s="22">
        <v>405</v>
      </c>
      <c r="L26" s="48" t="s">
        <v>29</v>
      </c>
      <c r="M26" s="49"/>
      <c r="N26" s="17">
        <v>925</v>
      </c>
      <c r="O26" s="3">
        <f t="shared" si="1"/>
        <v>2327</v>
      </c>
      <c r="P26" s="17">
        <v>1193</v>
      </c>
      <c r="Q26" s="23">
        <v>1134</v>
      </c>
    </row>
    <row r="27" spans="1:17" ht="17.25" customHeight="1">
      <c r="A27" s="33" t="s">
        <v>45</v>
      </c>
      <c r="B27" s="17">
        <v>429</v>
      </c>
      <c r="C27" s="3">
        <f t="shared" si="2"/>
        <v>932</v>
      </c>
      <c r="D27" s="17">
        <v>487</v>
      </c>
      <c r="E27" s="22">
        <v>445</v>
      </c>
      <c r="F27" s="48" t="s">
        <v>26</v>
      </c>
      <c r="G27" s="49"/>
      <c r="H27" s="17">
        <v>1589</v>
      </c>
      <c r="I27" s="3">
        <f t="shared" si="0"/>
        <v>4126</v>
      </c>
      <c r="J27" s="17">
        <v>2097</v>
      </c>
      <c r="K27" s="22">
        <v>2029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851</v>
      </c>
      <c r="C28" s="3">
        <f t="shared" si="2"/>
        <v>1982</v>
      </c>
      <c r="D28" s="17">
        <v>1004</v>
      </c>
      <c r="E28" s="22">
        <v>978</v>
      </c>
      <c r="F28" s="48" t="s">
        <v>47</v>
      </c>
      <c r="G28" s="49"/>
      <c r="H28" s="17">
        <v>945</v>
      </c>
      <c r="I28" s="3">
        <f t="shared" si="0"/>
        <v>2073</v>
      </c>
      <c r="J28" s="17">
        <v>1081</v>
      </c>
      <c r="K28" s="22">
        <v>992</v>
      </c>
      <c r="L28" s="48" t="s">
        <v>46</v>
      </c>
      <c r="M28" s="49"/>
      <c r="N28" s="17">
        <v>516</v>
      </c>
      <c r="O28" s="3">
        <f t="shared" si="1"/>
        <v>1166</v>
      </c>
      <c r="P28" s="17">
        <v>608</v>
      </c>
      <c r="Q28" s="23">
        <v>558</v>
      </c>
    </row>
    <row r="29" spans="1:17" ht="17.25" customHeight="1">
      <c r="A29" s="33" t="s">
        <v>30</v>
      </c>
      <c r="B29" s="17">
        <v>601</v>
      </c>
      <c r="C29" s="3">
        <f t="shared" si="2"/>
        <v>1389</v>
      </c>
      <c r="D29" s="17">
        <v>714</v>
      </c>
      <c r="E29" s="22">
        <v>675</v>
      </c>
      <c r="F29" s="48" t="s">
        <v>72</v>
      </c>
      <c r="G29" s="49"/>
      <c r="H29" s="17">
        <v>754</v>
      </c>
      <c r="I29" s="3">
        <f t="shared" si="0"/>
        <v>1689</v>
      </c>
      <c r="J29" s="17">
        <v>852</v>
      </c>
      <c r="K29" s="22">
        <v>837</v>
      </c>
      <c r="L29" s="48" t="s">
        <v>14</v>
      </c>
      <c r="M29" s="49"/>
      <c r="N29" s="17">
        <v>563</v>
      </c>
      <c r="O29" s="3">
        <f t="shared" si="1"/>
        <v>1441</v>
      </c>
      <c r="P29" s="17">
        <v>717</v>
      </c>
      <c r="Q29" s="23">
        <v>724</v>
      </c>
    </row>
    <row r="30" spans="1:17" ht="17.25" customHeight="1">
      <c r="A30" s="33" t="s">
        <v>32</v>
      </c>
      <c r="B30" s="17">
        <v>619</v>
      </c>
      <c r="C30" s="3">
        <f t="shared" si="2"/>
        <v>1483</v>
      </c>
      <c r="D30" s="17">
        <v>759</v>
      </c>
      <c r="E30" s="22">
        <v>724</v>
      </c>
      <c r="F30" s="48" t="s">
        <v>27</v>
      </c>
      <c r="G30" s="49"/>
      <c r="H30" s="17">
        <v>609</v>
      </c>
      <c r="I30" s="3">
        <f t="shared" si="0"/>
        <v>1496</v>
      </c>
      <c r="J30" s="17">
        <v>737</v>
      </c>
      <c r="K30" s="22">
        <v>759</v>
      </c>
      <c r="L30" s="50" t="s">
        <v>48</v>
      </c>
      <c r="M30" s="51"/>
      <c r="N30" s="17">
        <v>569</v>
      </c>
      <c r="O30" s="3">
        <f t="shared" si="1"/>
        <v>1307</v>
      </c>
      <c r="P30" s="17">
        <v>704</v>
      </c>
      <c r="Q30" s="23">
        <v>603</v>
      </c>
    </row>
    <row r="31" spans="1:17" ht="17.25" customHeight="1" thickBot="1">
      <c r="A31" s="35" t="s">
        <v>73</v>
      </c>
      <c r="B31" s="36">
        <v>920</v>
      </c>
      <c r="C31" s="6">
        <f t="shared" si="2"/>
        <v>2110</v>
      </c>
      <c r="D31" s="36">
        <v>1106</v>
      </c>
      <c r="E31" s="37">
        <v>1004</v>
      </c>
      <c r="F31" s="52" t="s">
        <v>74</v>
      </c>
      <c r="G31" s="53"/>
      <c r="H31" s="36">
        <v>667</v>
      </c>
      <c r="I31" s="6">
        <f t="shared" si="0"/>
        <v>1605</v>
      </c>
      <c r="J31" s="36">
        <v>829</v>
      </c>
      <c r="K31" s="37">
        <v>776</v>
      </c>
      <c r="L31" s="54" t="s">
        <v>49</v>
      </c>
      <c r="M31" s="55"/>
      <c r="N31" s="36">
        <v>105</v>
      </c>
      <c r="O31" s="6">
        <f t="shared" si="1"/>
        <v>265</v>
      </c>
      <c r="P31" s="36">
        <v>142</v>
      </c>
      <c r="Q31" s="38">
        <v>123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17</v>
      </c>
      <c r="C36" s="7">
        <v>49</v>
      </c>
      <c r="D36" s="7">
        <f>SUM(B36:C36)</f>
        <v>66</v>
      </c>
      <c r="E36" s="7">
        <v>21</v>
      </c>
      <c r="G36" s="7">
        <v>131</v>
      </c>
      <c r="H36" s="8">
        <v>112</v>
      </c>
      <c r="I36" s="8">
        <f>G36-H36</f>
        <v>19</v>
      </c>
      <c r="J36" s="9">
        <v>559</v>
      </c>
      <c r="K36" s="7">
        <v>512</v>
      </c>
      <c r="L36" s="7">
        <f>J36-K36</f>
        <v>47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2013-12-09T08:03:32Z</cp:lastPrinted>
  <dcterms:created xsi:type="dcterms:W3CDTF">1999-04-14T02:17:46Z</dcterms:created>
  <dcterms:modified xsi:type="dcterms:W3CDTF">2014-02-06T04:19:25Z</dcterms:modified>
  <cp:category/>
  <cp:version/>
  <cp:contentType/>
  <cp:contentStatus/>
</cp:coreProperties>
</file>