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75" activeTab="0"/>
  </bookViews>
  <sheets>
    <sheet name="02-06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<sst xmlns="http://schemas.openxmlformats.org/spreadsheetml/2006/main" count="35" uniqueCount="31">
  <si>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世帯数</t>
  </si>
  <si>
    <t>６.　年齢、男女別人口</t>
  </si>
  <si>
    <t>男</t>
  </si>
  <si>
    <t>女</t>
  </si>
  <si>
    <t>合　計</t>
  </si>
  <si>
    <t>0～4</t>
  </si>
  <si>
    <t>50～54</t>
  </si>
  <si>
    <t>5～9</t>
  </si>
  <si>
    <t>55～59</t>
  </si>
  <si>
    <t>10～14</t>
  </si>
  <si>
    <t>60～64</t>
  </si>
  <si>
    <t>15～19</t>
  </si>
  <si>
    <t>65～69</t>
  </si>
  <si>
    <t>20～24</t>
  </si>
  <si>
    <t>70～74</t>
  </si>
  <si>
    <t>25～29</t>
  </si>
  <si>
    <t>75～79</t>
  </si>
  <si>
    <t>30～34</t>
  </si>
  <si>
    <t>80～84</t>
  </si>
  <si>
    <t>35～39</t>
  </si>
  <si>
    <t>85～89</t>
  </si>
  <si>
    <t>40～44</t>
  </si>
  <si>
    <t>90～94</t>
  </si>
  <si>
    <t>45～49</t>
  </si>
  <si>
    <t>95～99</t>
  </si>
  <si>
    <t>資料：市政情報課</t>
  </si>
  <si>
    <t>100～104</t>
  </si>
  <si>
    <t>105～</t>
  </si>
  <si>
    <t>年　齢（歳）</t>
  </si>
  <si>
    <t>総　数（人）</t>
  </si>
  <si>
    <t>（平成２６年１月１日現在）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</si>
</sst>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9" fillId="4" borderId="0" applyNumberFormat="0" applyBorder="0" applyAlignment="0" applyProtection="0"/>
  </cellStyleXfs>
  <cellXfs count="57">
    <xf numFmtId="0" fontId="0" fillId="0" borderId="0" xfId="0" applyAlignment="1">
      <alignment/>
    </xf>
    <xf numFmtId="38" fontId="0" fillId="0" borderId="0" xfId="48" applyFont="1" applyAlignment="1" applyProtection="1">
      <alignment/>
      <protection locked="0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38" fontId="4" fillId="0" borderId="10" xfId="48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4" fillId="4" borderId="11" xfId="0" applyFont="1" applyFill="1" applyBorder="1" applyAlignment="1" applyProtection="1">
      <alignment horizontal="center"/>
      <protection locked="0"/>
    </xf>
    <xf numFmtId="38" fontId="4" fillId="0" borderId="12" xfId="48" applyFont="1" applyBorder="1" applyAlignment="1" applyProtection="1">
      <alignment/>
      <protection locked="0"/>
    </xf>
    <xf numFmtId="38" fontId="4" fillId="0" borderId="0" xfId="48" applyFont="1" applyBorder="1" applyAlignment="1" applyProtection="1">
      <alignment/>
      <protection locked="0"/>
    </xf>
    <xf numFmtId="38" fontId="4" fillId="0" borderId="13" xfId="48" applyFont="1" applyBorder="1" applyAlignment="1" applyProtection="1">
      <alignment/>
      <protection locked="0"/>
    </xf>
    <xf numFmtId="0" fontId="20" fillId="0" borderId="12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20" fillId="0" borderId="13" xfId="0" applyFont="1" applyBorder="1" applyAlignment="1" applyProtection="1">
      <alignment/>
      <protection locked="0"/>
    </xf>
    <xf numFmtId="38" fontId="20" fillId="0" borderId="14" xfId="48" applyFont="1" applyBorder="1" applyAlignment="1" applyProtection="1">
      <alignment/>
      <protection locked="0"/>
    </xf>
    <xf numFmtId="38" fontId="20" fillId="0" borderId="15" xfId="48" applyFont="1" applyBorder="1" applyAlignment="1" applyProtection="1">
      <alignment/>
      <protection locked="0"/>
    </xf>
    <xf numFmtId="0" fontId="4" fillId="4" borderId="16" xfId="0" applyFont="1" applyFill="1" applyBorder="1" applyAlignment="1" applyProtection="1">
      <alignment horizontal="center"/>
      <protection locked="0"/>
    </xf>
    <xf numFmtId="38" fontId="4" fillId="0" borderId="17" xfId="48" applyFont="1" applyBorder="1" applyAlignment="1" applyProtection="1">
      <alignment/>
      <protection locked="0"/>
    </xf>
    <xf numFmtId="38" fontId="4" fillId="0" borderId="18" xfId="48" applyFont="1" applyBorder="1" applyAlignment="1" applyProtection="1">
      <alignment/>
      <protection locked="0"/>
    </xf>
    <xf numFmtId="38" fontId="20" fillId="0" borderId="17" xfId="48" applyFont="1" applyBorder="1" applyAlignment="1" applyProtection="1">
      <alignment/>
      <protection locked="0"/>
    </xf>
    <xf numFmtId="38" fontId="20" fillId="0" borderId="18" xfId="48" applyFont="1" applyBorder="1" applyAlignment="1" applyProtection="1">
      <alignment/>
      <protection locked="0"/>
    </xf>
    <xf numFmtId="38" fontId="20" fillId="0" borderId="19" xfId="48" applyFont="1" applyBorder="1" applyAlignment="1" applyProtection="1">
      <alignment/>
      <protection locked="0"/>
    </xf>
    <xf numFmtId="38" fontId="4" fillId="0" borderId="0" xfId="48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38" fontId="20" fillId="0" borderId="0" xfId="48" applyFont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20" fillId="4" borderId="20" xfId="0" applyFont="1" applyFill="1" applyBorder="1" applyAlignment="1" applyProtection="1">
      <alignment horizontal="center"/>
      <protection locked="0"/>
    </xf>
    <xf numFmtId="38" fontId="20" fillId="0" borderId="21" xfId="48" applyFont="1" applyBorder="1" applyAlignment="1" applyProtection="1">
      <alignment horizontal="right"/>
      <protection locked="0"/>
    </xf>
    <xf numFmtId="38" fontId="20" fillId="0" borderId="22" xfId="48" applyFont="1" applyBorder="1" applyAlignment="1" applyProtection="1">
      <alignment horizontal="right"/>
      <protection locked="0"/>
    </xf>
    <xf numFmtId="38" fontId="20" fillId="0" borderId="23" xfId="48" applyFont="1" applyBorder="1" applyAlignment="1" applyProtection="1">
      <alignment horizontal="right"/>
      <protection locked="0"/>
    </xf>
    <xf numFmtId="0" fontId="20" fillId="4" borderId="11" xfId="0" applyFont="1" applyFill="1" applyBorder="1" applyAlignment="1" applyProtection="1">
      <alignment horizontal="center"/>
      <protection locked="0"/>
    </xf>
    <xf numFmtId="38" fontId="20" fillId="0" borderId="12" xfId="48" applyFont="1" applyBorder="1" applyAlignment="1" applyProtection="1">
      <alignment horizontal="right"/>
      <protection locked="0"/>
    </xf>
    <xf numFmtId="38" fontId="20" fillId="0" borderId="0" xfId="48" applyFont="1" applyBorder="1" applyAlignment="1" applyProtection="1">
      <alignment horizontal="right"/>
      <protection locked="0"/>
    </xf>
    <xf numFmtId="38" fontId="20" fillId="0" borderId="13" xfId="48" applyFont="1" applyBorder="1" applyAlignment="1" applyProtection="1">
      <alignment horizontal="right"/>
      <protection locked="0"/>
    </xf>
    <xf numFmtId="0" fontId="20" fillId="4" borderId="13" xfId="0" applyFont="1" applyFill="1" applyBorder="1" applyAlignment="1" applyProtection="1">
      <alignment horizontal="center"/>
      <protection locked="0"/>
    </xf>
    <xf numFmtId="38" fontId="20" fillId="0" borderId="0" xfId="48" applyFont="1" applyBorder="1" applyAlignment="1" applyProtection="1">
      <alignment/>
      <protection locked="0"/>
    </xf>
    <xf numFmtId="38" fontId="20" fillId="0" borderId="13" xfId="48" applyFont="1" applyBorder="1" applyAlignment="1" applyProtection="1">
      <alignment/>
      <protection locked="0"/>
    </xf>
    <xf numFmtId="0" fontId="20" fillId="4" borderId="24" xfId="0" applyFont="1" applyFill="1" applyBorder="1" applyAlignment="1" applyProtection="1">
      <alignment horizontal="center"/>
      <protection locked="0"/>
    </xf>
    <xf numFmtId="38" fontId="20" fillId="0" borderId="25" xfId="48" applyFont="1" applyBorder="1" applyAlignment="1" applyProtection="1">
      <alignment/>
      <protection locked="0"/>
    </xf>
    <xf numFmtId="38" fontId="20" fillId="0" borderId="26" xfId="48" applyFont="1" applyBorder="1" applyAlignment="1" applyProtection="1">
      <alignment/>
      <protection locked="0"/>
    </xf>
    <xf numFmtId="38" fontId="20" fillId="0" borderId="27" xfId="48" applyFont="1" applyBorder="1" applyAlignment="1" applyProtection="1">
      <alignment/>
      <protection locked="0"/>
    </xf>
    <xf numFmtId="38" fontId="20" fillId="0" borderId="12" xfId="48" applyFont="1" applyBorder="1" applyAlignment="1" applyProtection="1">
      <alignment/>
      <protection locked="0"/>
    </xf>
    <xf numFmtId="38" fontId="20" fillId="0" borderId="0" xfId="48" applyFont="1" applyBorder="1" applyAlignment="1" applyProtection="1">
      <alignment/>
      <protection locked="0"/>
    </xf>
    <xf numFmtId="38" fontId="20" fillId="0" borderId="13" xfId="48" applyFont="1" applyBorder="1" applyAlignment="1" applyProtection="1">
      <alignment/>
      <protection locked="0"/>
    </xf>
    <xf numFmtId="0" fontId="20" fillId="4" borderId="28" xfId="0" applyFont="1" applyFill="1" applyBorder="1" applyAlignment="1" applyProtection="1">
      <alignment horizontal="center"/>
      <protection locked="0"/>
    </xf>
    <xf numFmtId="38" fontId="20" fillId="0" borderId="29" xfId="48" applyFont="1" applyBorder="1" applyAlignment="1" applyProtection="1">
      <alignment/>
      <protection locked="0"/>
    </xf>
    <xf numFmtId="0" fontId="20" fillId="4" borderId="16" xfId="0" applyFont="1" applyFill="1" applyBorder="1" applyAlignment="1" applyProtection="1">
      <alignment horizontal="center" vertical="center"/>
      <protection locked="0"/>
    </xf>
    <xf numFmtId="38" fontId="20" fillId="0" borderId="29" xfId="48" applyFont="1" applyBorder="1" applyAlignment="1" applyProtection="1">
      <alignment horizontal="right"/>
      <protection locked="0"/>
    </xf>
    <xf numFmtId="38" fontId="20" fillId="0" borderId="14" xfId="48" applyFont="1" applyBorder="1" applyAlignment="1" applyProtection="1">
      <alignment horizontal="right"/>
      <protection locked="0"/>
    </xf>
    <xf numFmtId="38" fontId="20" fillId="0" borderId="15" xfId="48" applyFont="1" applyBorder="1" applyAlignment="1" applyProtection="1">
      <alignment horizontal="right"/>
      <protection locked="0"/>
    </xf>
    <xf numFmtId="0" fontId="4" fillId="4" borderId="24" xfId="0" applyFont="1" applyFill="1" applyBorder="1" applyAlignment="1" applyProtection="1">
      <alignment horizontal="center"/>
      <protection locked="0"/>
    </xf>
    <xf numFmtId="38" fontId="4" fillId="0" borderId="25" xfId="48" applyFont="1" applyBorder="1" applyAlignment="1" applyProtection="1">
      <alignment/>
      <protection locked="0"/>
    </xf>
    <xf numFmtId="38" fontId="4" fillId="0" borderId="26" xfId="48" applyFont="1" applyBorder="1" applyAlignment="1" applyProtection="1">
      <alignment/>
      <protection locked="0"/>
    </xf>
    <xf numFmtId="38" fontId="4" fillId="0" borderId="27" xfId="48" applyFont="1" applyBorder="1" applyAlignment="1" applyProtection="1">
      <alignment/>
      <protection locked="0"/>
    </xf>
    <xf numFmtId="176" fontId="22" fillId="24" borderId="0" xfId="61" applyNumberFormat="1" applyFont="1" applyFill="1" applyBorder="1" applyAlignment="1">
      <alignment horizontal="left"/>
      <protection/>
    </xf>
    <xf numFmtId="38" fontId="22" fillId="0" borderId="18" xfId="48" applyFont="1" applyBorder="1" applyAlignment="1" applyProtection="1">
      <alignment horizontal="right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showGridLines="0" tabSelected="1" zoomScalePageLayoutView="0" workbookViewId="0" topLeftCell="A1">
      <selection activeCell="A2" sqref="A2"/>
    </sheetView>
  </sheetViews>
  <sheetFormatPr defaultColWidth="9.00390625" defaultRowHeight="13.5"/>
  <cols>
    <col min="1" max="1" width="10.75390625" style="25" customWidth="1"/>
    <col min="2" max="4" width="10.75390625" style="1" customWidth="1"/>
    <col min="5" max="5" width="10.75390625" style="25" customWidth="1"/>
    <col min="6" max="8" width="10.75390625" style="1" customWidth="1"/>
    <col min="9" max="16384" width="9.00390625" style="26" customWidth="1"/>
  </cols>
  <sheetData>
    <row r="1" ht="21" customHeight="1">
      <c r="A1" s="24" t="s">
        <v>1</v>
      </c>
    </row>
    <row r="2" spans="6:8" ht="18" customHeight="1">
      <c r="F2" s="56" t="s">
        <v>30</v>
      </c>
      <c r="G2" s="56"/>
      <c r="H2" s="56"/>
    </row>
    <row r="3" spans="1:8" s="4" customFormat="1" ht="15" customHeight="1">
      <c r="A3" s="2" t="s">
        <v>28</v>
      </c>
      <c r="B3" s="3" t="s">
        <v>29</v>
      </c>
      <c r="C3" s="3" t="s">
        <v>2</v>
      </c>
      <c r="D3" s="3" t="s">
        <v>3</v>
      </c>
      <c r="E3" s="2" t="s">
        <v>28</v>
      </c>
      <c r="F3" s="3" t="s">
        <v>29</v>
      </c>
      <c r="G3" s="3" t="s">
        <v>2</v>
      </c>
      <c r="H3" s="3" t="s">
        <v>3</v>
      </c>
    </row>
    <row r="4" spans="1:8" s="5" customFormat="1" ht="11.25" customHeight="1">
      <c r="A4" s="27" t="s">
        <v>5</v>
      </c>
      <c r="B4" s="28">
        <f>SUM(B5:B9)</f>
        <v>6548</v>
      </c>
      <c r="C4" s="29">
        <f>SUM(C5:C9)</f>
        <v>3415</v>
      </c>
      <c r="D4" s="30">
        <f>SUM(D5:D9)</f>
        <v>3133</v>
      </c>
      <c r="E4" s="27" t="s">
        <v>8</v>
      </c>
      <c r="F4" s="28">
        <f>SUM(F5:F9)</f>
        <v>6603</v>
      </c>
      <c r="G4" s="29">
        <f>SUM(G5:G9)</f>
        <v>3587</v>
      </c>
      <c r="H4" s="30">
        <f>SUM(H5:H9)</f>
        <v>3016</v>
      </c>
    </row>
    <row r="5" spans="1:8" s="4" customFormat="1" ht="11.25" customHeight="1">
      <c r="A5" s="6">
        <v>0</v>
      </c>
      <c r="B5" s="7">
        <f>C5+D5</f>
        <v>1343</v>
      </c>
      <c r="C5" s="8">
        <v>706</v>
      </c>
      <c r="D5" s="9">
        <v>637</v>
      </c>
      <c r="E5" s="6">
        <v>55</v>
      </c>
      <c r="F5" s="7">
        <f>G5+H5</f>
        <v>1468</v>
      </c>
      <c r="G5" s="8">
        <v>826</v>
      </c>
      <c r="H5" s="9">
        <v>642</v>
      </c>
    </row>
    <row r="6" spans="1:8" s="4" customFormat="1" ht="11.25" customHeight="1">
      <c r="A6" s="6">
        <v>1</v>
      </c>
      <c r="B6" s="7">
        <f>C6+D6</f>
        <v>1362</v>
      </c>
      <c r="C6" s="8">
        <v>699</v>
      </c>
      <c r="D6" s="9">
        <v>663</v>
      </c>
      <c r="E6" s="6">
        <v>56</v>
      </c>
      <c r="F6" s="7">
        <f>G6+H6</f>
        <v>1307</v>
      </c>
      <c r="G6" s="8">
        <v>726</v>
      </c>
      <c r="H6" s="9">
        <v>581</v>
      </c>
    </row>
    <row r="7" spans="1:8" s="4" customFormat="1" ht="11.25" customHeight="1">
      <c r="A7" s="6">
        <v>2</v>
      </c>
      <c r="B7" s="7">
        <f>C7+D7</f>
        <v>1349</v>
      </c>
      <c r="C7" s="8">
        <v>712</v>
      </c>
      <c r="D7" s="9">
        <v>637</v>
      </c>
      <c r="E7" s="6">
        <v>57</v>
      </c>
      <c r="F7" s="7">
        <f>G7+H7</f>
        <v>1267</v>
      </c>
      <c r="G7" s="8">
        <v>666</v>
      </c>
      <c r="H7" s="9">
        <v>601</v>
      </c>
    </row>
    <row r="8" spans="1:8" s="4" customFormat="1" ht="11.25" customHeight="1">
      <c r="A8" s="6">
        <v>3</v>
      </c>
      <c r="B8" s="7">
        <f>C8+D8</f>
        <v>1263</v>
      </c>
      <c r="C8" s="8">
        <v>649</v>
      </c>
      <c r="D8" s="9">
        <v>614</v>
      </c>
      <c r="E8" s="6">
        <v>58</v>
      </c>
      <c r="F8" s="7">
        <f>G8+H8</f>
        <v>1313</v>
      </c>
      <c r="G8" s="8">
        <v>689</v>
      </c>
      <c r="H8" s="9">
        <v>624</v>
      </c>
    </row>
    <row r="9" spans="1:8" s="4" customFormat="1" ht="11.25" customHeight="1">
      <c r="A9" s="6">
        <v>4</v>
      </c>
      <c r="B9" s="7">
        <f>C9+D9</f>
        <v>1231</v>
      </c>
      <c r="C9" s="8">
        <v>649</v>
      </c>
      <c r="D9" s="9">
        <v>582</v>
      </c>
      <c r="E9" s="6">
        <v>59</v>
      </c>
      <c r="F9" s="7">
        <f>G9+H9</f>
        <v>1248</v>
      </c>
      <c r="G9" s="8">
        <v>680</v>
      </c>
      <c r="H9" s="9">
        <v>568</v>
      </c>
    </row>
    <row r="10" spans="1:8" s="5" customFormat="1" ht="11.25" customHeight="1">
      <c r="A10" s="45" t="s">
        <v>7</v>
      </c>
      <c r="B10" s="48">
        <f>SUM(B11:B15)</f>
        <v>6220</v>
      </c>
      <c r="C10" s="49">
        <f>SUM(C11:C15)</f>
        <v>3160</v>
      </c>
      <c r="D10" s="50">
        <f>SUM(D11:D15)</f>
        <v>3060</v>
      </c>
      <c r="E10" s="45" t="s">
        <v>10</v>
      </c>
      <c r="F10" s="48">
        <f>SUM(F11:F15)</f>
        <v>7493</v>
      </c>
      <c r="G10" s="49">
        <f>SUM(G11:G15)</f>
        <v>3843</v>
      </c>
      <c r="H10" s="50">
        <f>SUM(H11:H15)</f>
        <v>3650</v>
      </c>
    </row>
    <row r="11" spans="1:8" s="4" customFormat="1" ht="11.25" customHeight="1">
      <c r="A11" s="6">
        <v>5</v>
      </c>
      <c r="B11" s="7">
        <f>C11+D11</f>
        <v>1331</v>
      </c>
      <c r="C11" s="8">
        <v>664</v>
      </c>
      <c r="D11" s="9">
        <v>667</v>
      </c>
      <c r="E11" s="6">
        <v>60</v>
      </c>
      <c r="F11" s="7">
        <f>G11+H11</f>
        <v>1370</v>
      </c>
      <c r="G11" s="8">
        <v>726</v>
      </c>
      <c r="H11" s="9">
        <v>644</v>
      </c>
    </row>
    <row r="12" spans="1:8" s="4" customFormat="1" ht="11.25" customHeight="1">
      <c r="A12" s="6">
        <v>6</v>
      </c>
      <c r="B12" s="7">
        <f>C12+D12</f>
        <v>1238</v>
      </c>
      <c r="C12" s="8">
        <v>624</v>
      </c>
      <c r="D12" s="9">
        <v>614</v>
      </c>
      <c r="E12" s="6">
        <v>61</v>
      </c>
      <c r="F12" s="7">
        <f>G12+H12</f>
        <v>1423</v>
      </c>
      <c r="G12" s="8">
        <v>700</v>
      </c>
      <c r="H12" s="9">
        <v>723</v>
      </c>
    </row>
    <row r="13" spans="1:8" s="4" customFormat="1" ht="11.25" customHeight="1">
      <c r="A13" s="6">
        <v>7</v>
      </c>
      <c r="B13" s="7">
        <f>C13+D13</f>
        <v>1221</v>
      </c>
      <c r="C13" s="8">
        <v>629</v>
      </c>
      <c r="D13" s="9">
        <v>592</v>
      </c>
      <c r="E13" s="6">
        <v>62</v>
      </c>
      <c r="F13" s="7">
        <f>G13+H13</f>
        <v>1399</v>
      </c>
      <c r="G13" s="8">
        <v>725</v>
      </c>
      <c r="H13" s="9">
        <v>674</v>
      </c>
    </row>
    <row r="14" spans="1:8" s="4" customFormat="1" ht="11.25" customHeight="1">
      <c r="A14" s="6">
        <v>8</v>
      </c>
      <c r="B14" s="7">
        <f>C14+D14</f>
        <v>1213</v>
      </c>
      <c r="C14" s="8">
        <v>637</v>
      </c>
      <c r="D14" s="9">
        <v>576</v>
      </c>
      <c r="E14" s="6">
        <v>63</v>
      </c>
      <c r="F14" s="7">
        <f>G14+H14</f>
        <v>1536</v>
      </c>
      <c r="G14" s="8">
        <v>777</v>
      </c>
      <c r="H14" s="9">
        <v>759</v>
      </c>
    </row>
    <row r="15" spans="1:8" s="4" customFormat="1" ht="11.25" customHeight="1">
      <c r="A15" s="51">
        <v>9</v>
      </c>
      <c r="B15" s="52">
        <f>C15+D15</f>
        <v>1217</v>
      </c>
      <c r="C15" s="53">
        <v>606</v>
      </c>
      <c r="D15" s="54">
        <v>611</v>
      </c>
      <c r="E15" s="51">
        <v>64</v>
      </c>
      <c r="F15" s="52">
        <f>G15+H15</f>
        <v>1765</v>
      </c>
      <c r="G15" s="53">
        <v>915</v>
      </c>
      <c r="H15" s="54">
        <v>850</v>
      </c>
    </row>
    <row r="16" spans="1:8" s="5" customFormat="1" ht="11.25" customHeight="1">
      <c r="A16" s="31" t="s">
        <v>9</v>
      </c>
      <c r="B16" s="32">
        <f>SUM(B17:B21)</f>
        <v>6190</v>
      </c>
      <c r="C16" s="33">
        <f>SUM(C17:C21)</f>
        <v>3116</v>
      </c>
      <c r="D16" s="34">
        <f>SUM(D17:D21)</f>
        <v>3074</v>
      </c>
      <c r="E16" s="31" t="s">
        <v>12</v>
      </c>
      <c r="F16" s="32">
        <f>SUM(F17:F21)</f>
        <v>7049</v>
      </c>
      <c r="G16" s="33">
        <f>SUM(G17:G21)</f>
        <v>3419</v>
      </c>
      <c r="H16" s="34">
        <f>SUM(H17:H21)</f>
        <v>3630</v>
      </c>
    </row>
    <row r="17" spans="1:8" s="4" customFormat="1" ht="11.25" customHeight="1">
      <c r="A17" s="6">
        <v>10</v>
      </c>
      <c r="B17" s="7">
        <f>C17+D17</f>
        <v>1150</v>
      </c>
      <c r="C17" s="8">
        <v>582</v>
      </c>
      <c r="D17" s="9">
        <v>568</v>
      </c>
      <c r="E17" s="6">
        <v>65</v>
      </c>
      <c r="F17" s="7">
        <f>G17+H17</f>
        <v>1716</v>
      </c>
      <c r="G17" s="8">
        <v>872</v>
      </c>
      <c r="H17" s="9">
        <v>844</v>
      </c>
    </row>
    <row r="18" spans="1:8" s="4" customFormat="1" ht="11.25" customHeight="1">
      <c r="A18" s="6">
        <v>11</v>
      </c>
      <c r="B18" s="7">
        <f>C18+D18</f>
        <v>1234</v>
      </c>
      <c r="C18" s="8">
        <v>624</v>
      </c>
      <c r="D18" s="9">
        <v>610</v>
      </c>
      <c r="E18" s="6">
        <v>66</v>
      </c>
      <c r="F18" s="7">
        <f>G18+H18</f>
        <v>1730</v>
      </c>
      <c r="G18" s="8">
        <v>858</v>
      </c>
      <c r="H18" s="9">
        <v>872</v>
      </c>
    </row>
    <row r="19" spans="1:8" s="4" customFormat="1" ht="11.25" customHeight="1">
      <c r="A19" s="6">
        <v>12</v>
      </c>
      <c r="B19" s="7">
        <f>C19+D19</f>
        <v>1275</v>
      </c>
      <c r="C19" s="8">
        <v>639</v>
      </c>
      <c r="D19" s="9">
        <v>636</v>
      </c>
      <c r="E19" s="6">
        <v>67</v>
      </c>
      <c r="F19" s="7">
        <f>G19+H19</f>
        <v>1240</v>
      </c>
      <c r="G19" s="8">
        <v>618</v>
      </c>
      <c r="H19" s="9">
        <v>622</v>
      </c>
    </row>
    <row r="20" spans="1:8" s="4" customFormat="1" ht="11.25" customHeight="1">
      <c r="A20" s="6">
        <v>13</v>
      </c>
      <c r="B20" s="7">
        <f>C20+D20</f>
        <v>1284</v>
      </c>
      <c r="C20" s="8">
        <v>648</v>
      </c>
      <c r="D20" s="9">
        <v>636</v>
      </c>
      <c r="E20" s="6">
        <v>68</v>
      </c>
      <c r="F20" s="7">
        <f>G20+H20</f>
        <v>1056</v>
      </c>
      <c r="G20" s="8">
        <v>488</v>
      </c>
      <c r="H20" s="9">
        <v>568</v>
      </c>
    </row>
    <row r="21" spans="1:8" s="4" customFormat="1" ht="11.25" customHeight="1">
      <c r="A21" s="6">
        <v>14</v>
      </c>
      <c r="B21" s="7">
        <f>C21+D21</f>
        <v>1247</v>
      </c>
      <c r="C21" s="8">
        <v>623</v>
      </c>
      <c r="D21" s="9">
        <v>624</v>
      </c>
      <c r="E21" s="6">
        <v>69</v>
      </c>
      <c r="F21" s="7">
        <f>G21+H21</f>
        <v>1307</v>
      </c>
      <c r="G21" s="8">
        <v>583</v>
      </c>
      <c r="H21" s="9">
        <v>724</v>
      </c>
    </row>
    <row r="22" spans="1:8" s="5" customFormat="1" ht="11.25" customHeight="1">
      <c r="A22" s="45" t="s">
        <v>11</v>
      </c>
      <c r="B22" s="48">
        <f>SUM(B23:B27)</f>
        <v>6518</v>
      </c>
      <c r="C22" s="49">
        <f>SUM(C23:C27)</f>
        <v>3316</v>
      </c>
      <c r="D22" s="50">
        <f>SUM(D23:D27)</f>
        <v>3202</v>
      </c>
      <c r="E22" s="45" t="s">
        <v>14</v>
      </c>
      <c r="F22" s="48">
        <f>SUM(F23:F27)</f>
        <v>6465</v>
      </c>
      <c r="G22" s="49">
        <f>SUM(G23:G27)</f>
        <v>2970</v>
      </c>
      <c r="H22" s="50">
        <f>SUM(H23:H27)</f>
        <v>3495</v>
      </c>
    </row>
    <row r="23" spans="1:8" s="4" customFormat="1" ht="11.25" customHeight="1">
      <c r="A23" s="6">
        <v>15</v>
      </c>
      <c r="B23" s="7">
        <f>C23+D23</f>
        <v>1308</v>
      </c>
      <c r="C23" s="8">
        <v>655</v>
      </c>
      <c r="D23" s="9">
        <v>653</v>
      </c>
      <c r="E23" s="6">
        <v>70</v>
      </c>
      <c r="F23" s="7">
        <f>G23+H23</f>
        <v>1473</v>
      </c>
      <c r="G23" s="8">
        <v>683</v>
      </c>
      <c r="H23" s="9">
        <v>790</v>
      </c>
    </row>
    <row r="24" spans="1:8" s="4" customFormat="1" ht="11.25" customHeight="1">
      <c r="A24" s="6">
        <v>16</v>
      </c>
      <c r="B24" s="7">
        <f>C24+D24</f>
        <v>1254</v>
      </c>
      <c r="C24" s="8">
        <v>641</v>
      </c>
      <c r="D24" s="9">
        <v>613</v>
      </c>
      <c r="E24" s="6">
        <v>71</v>
      </c>
      <c r="F24" s="7">
        <f>G24+H24</f>
        <v>1317</v>
      </c>
      <c r="G24" s="8">
        <v>598</v>
      </c>
      <c r="H24" s="9">
        <v>719</v>
      </c>
    </row>
    <row r="25" spans="1:8" s="4" customFormat="1" ht="11.25" customHeight="1">
      <c r="A25" s="6">
        <v>17</v>
      </c>
      <c r="B25" s="7">
        <f>C25+D25</f>
        <v>1324</v>
      </c>
      <c r="C25" s="8">
        <v>703</v>
      </c>
      <c r="D25" s="9">
        <v>621</v>
      </c>
      <c r="E25" s="6">
        <v>72</v>
      </c>
      <c r="F25" s="7">
        <f>G25+H25</f>
        <v>1353</v>
      </c>
      <c r="G25" s="8">
        <v>612</v>
      </c>
      <c r="H25" s="9">
        <v>741</v>
      </c>
    </row>
    <row r="26" spans="1:8" s="4" customFormat="1" ht="11.25" customHeight="1">
      <c r="A26" s="6">
        <v>18</v>
      </c>
      <c r="B26" s="7">
        <f>C26+D26</f>
        <v>1229</v>
      </c>
      <c r="C26" s="8">
        <v>612</v>
      </c>
      <c r="D26" s="9">
        <v>617</v>
      </c>
      <c r="E26" s="6">
        <v>73</v>
      </c>
      <c r="F26" s="7">
        <f>G26+H26</f>
        <v>1275</v>
      </c>
      <c r="G26" s="8">
        <v>572</v>
      </c>
      <c r="H26" s="9">
        <v>703</v>
      </c>
    </row>
    <row r="27" spans="1:8" s="4" customFormat="1" ht="11.25" customHeight="1">
      <c r="A27" s="51">
        <v>19</v>
      </c>
      <c r="B27" s="52">
        <f>C27+D27</f>
        <v>1403</v>
      </c>
      <c r="C27" s="53">
        <v>705</v>
      </c>
      <c r="D27" s="54">
        <v>698</v>
      </c>
      <c r="E27" s="51">
        <v>74</v>
      </c>
      <c r="F27" s="52">
        <f>G27+H27</f>
        <v>1047</v>
      </c>
      <c r="G27" s="53">
        <v>505</v>
      </c>
      <c r="H27" s="54">
        <v>542</v>
      </c>
    </row>
    <row r="28" spans="1:8" s="5" customFormat="1" ht="11.25" customHeight="1">
      <c r="A28" s="31" t="s">
        <v>13</v>
      </c>
      <c r="B28" s="32">
        <f>SUM(B29:B33)</f>
        <v>7178</v>
      </c>
      <c r="C28" s="33">
        <f>SUM(C29:C33)</f>
        <v>3720</v>
      </c>
      <c r="D28" s="34">
        <f>SUM(D29:D33)</f>
        <v>3458</v>
      </c>
      <c r="E28" s="31" t="s">
        <v>16</v>
      </c>
      <c r="F28" s="32">
        <f>SUM(F29:F33)</f>
        <v>4902</v>
      </c>
      <c r="G28" s="33">
        <f>SUM(G29:G33)</f>
        <v>2252</v>
      </c>
      <c r="H28" s="34">
        <f>SUM(H29:H33)</f>
        <v>2650</v>
      </c>
    </row>
    <row r="29" spans="1:8" s="4" customFormat="1" ht="11.25" customHeight="1">
      <c r="A29" s="6">
        <v>20</v>
      </c>
      <c r="B29" s="7">
        <f>C29+D29</f>
        <v>1378</v>
      </c>
      <c r="C29" s="8">
        <v>709</v>
      </c>
      <c r="D29" s="9">
        <v>669</v>
      </c>
      <c r="E29" s="6">
        <v>75</v>
      </c>
      <c r="F29" s="7">
        <f>G29+H29</f>
        <v>1060</v>
      </c>
      <c r="G29" s="8">
        <v>477</v>
      </c>
      <c r="H29" s="9">
        <v>583</v>
      </c>
    </row>
    <row r="30" spans="1:8" s="4" customFormat="1" ht="11.25" customHeight="1">
      <c r="A30" s="6">
        <v>21</v>
      </c>
      <c r="B30" s="7">
        <f>C30+D30</f>
        <v>1321</v>
      </c>
      <c r="C30" s="8">
        <v>690</v>
      </c>
      <c r="D30" s="9">
        <v>631</v>
      </c>
      <c r="E30" s="6">
        <v>76</v>
      </c>
      <c r="F30" s="7">
        <f>G30+H30</f>
        <v>1143</v>
      </c>
      <c r="G30" s="8">
        <v>515</v>
      </c>
      <c r="H30" s="9">
        <v>628</v>
      </c>
    </row>
    <row r="31" spans="1:8" s="4" customFormat="1" ht="11.25" customHeight="1">
      <c r="A31" s="6">
        <v>22</v>
      </c>
      <c r="B31" s="7">
        <f>C31+D31</f>
        <v>1467</v>
      </c>
      <c r="C31" s="8">
        <v>750</v>
      </c>
      <c r="D31" s="9">
        <v>717</v>
      </c>
      <c r="E31" s="6">
        <v>77</v>
      </c>
      <c r="F31" s="7">
        <f>G31+H31</f>
        <v>1001</v>
      </c>
      <c r="G31" s="8">
        <v>465</v>
      </c>
      <c r="H31" s="9">
        <v>536</v>
      </c>
    </row>
    <row r="32" spans="1:8" s="4" customFormat="1" ht="11.25" customHeight="1">
      <c r="A32" s="6">
        <v>23</v>
      </c>
      <c r="B32" s="7">
        <f>C32+D32</f>
        <v>1476</v>
      </c>
      <c r="C32" s="8">
        <v>756</v>
      </c>
      <c r="D32" s="9">
        <v>720</v>
      </c>
      <c r="E32" s="6">
        <v>78</v>
      </c>
      <c r="F32" s="7">
        <f>G32+H32</f>
        <v>903</v>
      </c>
      <c r="G32" s="8">
        <v>426</v>
      </c>
      <c r="H32" s="9">
        <v>477</v>
      </c>
    </row>
    <row r="33" spans="1:8" s="4" customFormat="1" ht="11.25" customHeight="1">
      <c r="A33" s="6">
        <v>24</v>
      </c>
      <c r="B33" s="7">
        <f>C33+D33</f>
        <v>1536</v>
      </c>
      <c r="C33" s="8">
        <v>815</v>
      </c>
      <c r="D33" s="9">
        <v>721</v>
      </c>
      <c r="E33" s="6">
        <v>79</v>
      </c>
      <c r="F33" s="7">
        <f>G33+H33</f>
        <v>795</v>
      </c>
      <c r="G33" s="8">
        <v>369</v>
      </c>
      <c r="H33" s="9">
        <v>426</v>
      </c>
    </row>
    <row r="34" spans="1:8" s="5" customFormat="1" ht="11.25" customHeight="1">
      <c r="A34" s="45" t="s">
        <v>15</v>
      </c>
      <c r="B34" s="48">
        <f>SUM(B35:B39)</f>
        <v>8654</v>
      </c>
      <c r="C34" s="49">
        <f>SUM(C35:C39)</f>
        <v>4567</v>
      </c>
      <c r="D34" s="50">
        <f>SUM(D35:D39)</f>
        <v>4087</v>
      </c>
      <c r="E34" s="45" t="s">
        <v>18</v>
      </c>
      <c r="F34" s="48">
        <f>SUM(F35:F39)</f>
        <v>3033</v>
      </c>
      <c r="G34" s="49">
        <f>SUM(G35:G39)</f>
        <v>1332</v>
      </c>
      <c r="H34" s="50">
        <f>SUM(H35:H39)</f>
        <v>1701</v>
      </c>
    </row>
    <row r="35" spans="1:8" s="4" customFormat="1" ht="11.25" customHeight="1">
      <c r="A35" s="6">
        <v>25</v>
      </c>
      <c r="B35" s="7">
        <f>C35+D35</f>
        <v>1653</v>
      </c>
      <c r="C35" s="8">
        <v>862</v>
      </c>
      <c r="D35" s="9">
        <v>791</v>
      </c>
      <c r="E35" s="6">
        <v>80</v>
      </c>
      <c r="F35" s="7">
        <f>G35+H35</f>
        <v>800</v>
      </c>
      <c r="G35" s="8">
        <v>346</v>
      </c>
      <c r="H35" s="9">
        <v>454</v>
      </c>
    </row>
    <row r="36" spans="1:8" s="4" customFormat="1" ht="11.25" customHeight="1">
      <c r="A36" s="6">
        <v>26</v>
      </c>
      <c r="B36" s="7">
        <f>C36+D36</f>
        <v>1684</v>
      </c>
      <c r="C36" s="8">
        <v>954</v>
      </c>
      <c r="D36" s="9">
        <v>730</v>
      </c>
      <c r="E36" s="6">
        <v>81</v>
      </c>
      <c r="F36" s="7">
        <f>G36+H36</f>
        <v>723</v>
      </c>
      <c r="G36" s="8">
        <v>336</v>
      </c>
      <c r="H36" s="9">
        <v>387</v>
      </c>
    </row>
    <row r="37" spans="1:8" s="4" customFormat="1" ht="11.25" customHeight="1">
      <c r="A37" s="6">
        <v>27</v>
      </c>
      <c r="B37" s="7">
        <f>C37+D37</f>
        <v>1741</v>
      </c>
      <c r="C37" s="8">
        <v>927</v>
      </c>
      <c r="D37" s="9">
        <v>814</v>
      </c>
      <c r="E37" s="6">
        <v>82</v>
      </c>
      <c r="F37" s="7">
        <f>G37+H37</f>
        <v>577</v>
      </c>
      <c r="G37" s="8">
        <v>265</v>
      </c>
      <c r="H37" s="9">
        <v>312</v>
      </c>
    </row>
    <row r="38" spans="1:8" s="4" customFormat="1" ht="11.25" customHeight="1">
      <c r="A38" s="6">
        <v>28</v>
      </c>
      <c r="B38" s="7">
        <f>C38+D38</f>
        <v>1747</v>
      </c>
      <c r="C38" s="8">
        <v>899</v>
      </c>
      <c r="D38" s="9">
        <v>848</v>
      </c>
      <c r="E38" s="6">
        <v>83</v>
      </c>
      <c r="F38" s="7">
        <f>G38+H38</f>
        <v>510</v>
      </c>
      <c r="G38" s="8">
        <v>216</v>
      </c>
      <c r="H38" s="9">
        <v>294</v>
      </c>
    </row>
    <row r="39" spans="1:8" s="4" customFormat="1" ht="11.25" customHeight="1">
      <c r="A39" s="51">
        <v>29</v>
      </c>
      <c r="B39" s="52">
        <f>C39+D39</f>
        <v>1829</v>
      </c>
      <c r="C39" s="53">
        <v>925</v>
      </c>
      <c r="D39" s="54">
        <v>904</v>
      </c>
      <c r="E39" s="51">
        <v>84</v>
      </c>
      <c r="F39" s="52">
        <f>G39+H39</f>
        <v>423</v>
      </c>
      <c r="G39" s="53">
        <v>169</v>
      </c>
      <c r="H39" s="54">
        <v>254</v>
      </c>
    </row>
    <row r="40" spans="1:8" s="5" customFormat="1" ht="11.25" customHeight="1">
      <c r="A40" s="31" t="s">
        <v>17</v>
      </c>
      <c r="B40" s="32">
        <f>SUM(B41:B45)</f>
        <v>9979</v>
      </c>
      <c r="C40" s="33">
        <f>SUM(C41:C45)</f>
        <v>5190</v>
      </c>
      <c r="D40" s="34">
        <f>SUM(D41:D45)</f>
        <v>4789</v>
      </c>
      <c r="E40" s="31" t="s">
        <v>20</v>
      </c>
      <c r="F40" s="32">
        <f>SUM(F41:F45)</f>
        <v>1446</v>
      </c>
      <c r="G40" s="33">
        <f>SUM(G41:G45)</f>
        <v>508</v>
      </c>
      <c r="H40" s="34">
        <f>SUM(H41:H45)</f>
        <v>938</v>
      </c>
    </row>
    <row r="41" spans="1:8" s="4" customFormat="1" ht="11.25" customHeight="1">
      <c r="A41" s="6">
        <v>30</v>
      </c>
      <c r="B41" s="7">
        <f>C41+D41</f>
        <v>1897</v>
      </c>
      <c r="C41" s="8">
        <v>994</v>
      </c>
      <c r="D41" s="9">
        <v>903</v>
      </c>
      <c r="E41" s="6">
        <v>85</v>
      </c>
      <c r="F41" s="7">
        <f>G41+H41</f>
        <v>391</v>
      </c>
      <c r="G41" s="8">
        <v>155</v>
      </c>
      <c r="H41" s="9">
        <v>236</v>
      </c>
    </row>
    <row r="42" spans="1:8" s="4" customFormat="1" ht="11.25" customHeight="1">
      <c r="A42" s="6">
        <v>31</v>
      </c>
      <c r="B42" s="7">
        <f>C42+D42</f>
        <v>1886</v>
      </c>
      <c r="C42" s="8">
        <v>953</v>
      </c>
      <c r="D42" s="9">
        <v>933</v>
      </c>
      <c r="E42" s="6">
        <v>86</v>
      </c>
      <c r="F42" s="7">
        <f>G42+H42</f>
        <v>298</v>
      </c>
      <c r="G42" s="8">
        <v>111</v>
      </c>
      <c r="H42" s="9">
        <v>187</v>
      </c>
    </row>
    <row r="43" spans="1:8" s="4" customFormat="1" ht="11.25" customHeight="1">
      <c r="A43" s="6">
        <v>32</v>
      </c>
      <c r="B43" s="7">
        <f>C43+D43</f>
        <v>2099</v>
      </c>
      <c r="C43" s="8">
        <v>1101</v>
      </c>
      <c r="D43" s="9">
        <v>998</v>
      </c>
      <c r="E43" s="6">
        <v>87</v>
      </c>
      <c r="F43" s="7">
        <f>G43+H43</f>
        <v>282</v>
      </c>
      <c r="G43" s="8">
        <v>100</v>
      </c>
      <c r="H43" s="9">
        <v>182</v>
      </c>
    </row>
    <row r="44" spans="1:8" s="4" customFormat="1" ht="11.25" customHeight="1">
      <c r="A44" s="6">
        <v>33</v>
      </c>
      <c r="B44" s="7">
        <f>C44+D44</f>
        <v>2066</v>
      </c>
      <c r="C44" s="8">
        <v>1081</v>
      </c>
      <c r="D44" s="9">
        <v>985</v>
      </c>
      <c r="E44" s="6">
        <v>88</v>
      </c>
      <c r="F44" s="7">
        <f>G44+H44</f>
        <v>279</v>
      </c>
      <c r="G44" s="8">
        <v>90</v>
      </c>
      <c r="H44" s="9">
        <v>189</v>
      </c>
    </row>
    <row r="45" spans="1:8" s="4" customFormat="1" ht="11.25" customHeight="1">
      <c r="A45" s="6">
        <v>34</v>
      </c>
      <c r="B45" s="7">
        <f>C45+D45</f>
        <v>2031</v>
      </c>
      <c r="C45" s="8">
        <v>1061</v>
      </c>
      <c r="D45" s="9">
        <v>970</v>
      </c>
      <c r="E45" s="6">
        <v>89</v>
      </c>
      <c r="F45" s="7">
        <f>G45+H45</f>
        <v>196</v>
      </c>
      <c r="G45" s="8">
        <v>52</v>
      </c>
      <c r="H45" s="9">
        <v>144</v>
      </c>
    </row>
    <row r="46" spans="1:8" s="5" customFormat="1" ht="11.25" customHeight="1">
      <c r="A46" s="45" t="s">
        <v>19</v>
      </c>
      <c r="B46" s="48">
        <f>SUM(B47:B51)</f>
        <v>11376</v>
      </c>
      <c r="C46" s="49">
        <f>SUM(C47:C51)</f>
        <v>5998</v>
      </c>
      <c r="D46" s="50">
        <f>SUM(D47:D51)</f>
        <v>5378</v>
      </c>
      <c r="E46" s="45" t="s">
        <v>22</v>
      </c>
      <c r="F46" s="48">
        <f>SUM(F47:F51)</f>
        <v>538</v>
      </c>
      <c r="G46" s="49">
        <f>SUM(G47:G51)</f>
        <v>118</v>
      </c>
      <c r="H46" s="50">
        <f>SUM(H47:H51)</f>
        <v>420</v>
      </c>
    </row>
    <row r="47" spans="1:8" s="4" customFormat="1" ht="11.25" customHeight="1">
      <c r="A47" s="6">
        <v>35</v>
      </c>
      <c r="B47" s="7">
        <f>C47+D47</f>
        <v>2136</v>
      </c>
      <c r="C47" s="8">
        <v>1113</v>
      </c>
      <c r="D47" s="9">
        <v>1023</v>
      </c>
      <c r="E47" s="6">
        <v>90</v>
      </c>
      <c r="F47" s="7">
        <f>G47+H47</f>
        <v>164</v>
      </c>
      <c r="G47" s="8">
        <v>40</v>
      </c>
      <c r="H47" s="9">
        <v>124</v>
      </c>
    </row>
    <row r="48" spans="1:8" s="4" customFormat="1" ht="11.25" customHeight="1">
      <c r="A48" s="6">
        <v>36</v>
      </c>
      <c r="B48" s="7">
        <f>C48+D48</f>
        <v>2187</v>
      </c>
      <c r="C48" s="8">
        <v>1197</v>
      </c>
      <c r="D48" s="9">
        <v>990</v>
      </c>
      <c r="E48" s="6">
        <v>91</v>
      </c>
      <c r="F48" s="7">
        <f>G48+H48</f>
        <v>121</v>
      </c>
      <c r="G48" s="8">
        <v>32</v>
      </c>
      <c r="H48" s="9">
        <v>89</v>
      </c>
    </row>
    <row r="49" spans="1:8" s="4" customFormat="1" ht="11.25" customHeight="1">
      <c r="A49" s="6">
        <v>37</v>
      </c>
      <c r="B49" s="7">
        <f>C49+D49</f>
        <v>2239</v>
      </c>
      <c r="C49" s="8">
        <v>1188</v>
      </c>
      <c r="D49" s="9">
        <v>1051</v>
      </c>
      <c r="E49" s="6">
        <v>92</v>
      </c>
      <c r="F49" s="7">
        <f>G49+H49</f>
        <v>99</v>
      </c>
      <c r="G49" s="8">
        <v>20</v>
      </c>
      <c r="H49" s="9">
        <v>79</v>
      </c>
    </row>
    <row r="50" spans="1:8" s="4" customFormat="1" ht="11.25" customHeight="1">
      <c r="A50" s="6">
        <v>38</v>
      </c>
      <c r="B50" s="7">
        <f>C50+D50</f>
        <v>2262</v>
      </c>
      <c r="C50" s="8">
        <v>1157</v>
      </c>
      <c r="D50" s="9">
        <v>1105</v>
      </c>
      <c r="E50" s="6">
        <v>93</v>
      </c>
      <c r="F50" s="7">
        <f>G50+H50</f>
        <v>89</v>
      </c>
      <c r="G50" s="8">
        <v>18</v>
      </c>
      <c r="H50" s="9">
        <v>71</v>
      </c>
    </row>
    <row r="51" spans="1:8" s="4" customFormat="1" ht="11.25" customHeight="1">
      <c r="A51" s="51">
        <v>39</v>
      </c>
      <c r="B51" s="52">
        <f>C51+D51</f>
        <v>2552</v>
      </c>
      <c r="C51" s="53">
        <v>1343</v>
      </c>
      <c r="D51" s="54">
        <v>1209</v>
      </c>
      <c r="E51" s="51">
        <v>94</v>
      </c>
      <c r="F51" s="52">
        <f>G51+H51</f>
        <v>65</v>
      </c>
      <c r="G51" s="53">
        <v>8</v>
      </c>
      <c r="H51" s="54">
        <v>57</v>
      </c>
    </row>
    <row r="52" spans="1:8" s="5" customFormat="1" ht="11.25" customHeight="1">
      <c r="A52" s="31" t="s">
        <v>21</v>
      </c>
      <c r="B52" s="32">
        <f>SUM(B53:B57)</f>
        <v>12681</v>
      </c>
      <c r="C52" s="33">
        <f>SUM(C53:C57)</f>
        <v>6552</v>
      </c>
      <c r="D52" s="34">
        <f>SUM(D53:D57)</f>
        <v>6129</v>
      </c>
      <c r="E52" s="31" t="s">
        <v>24</v>
      </c>
      <c r="F52" s="32">
        <f>SUM(F53:F57)</f>
        <v>156</v>
      </c>
      <c r="G52" s="33">
        <f>SUM(G53:G57)</f>
        <v>36</v>
      </c>
      <c r="H52" s="34">
        <f>SUM(H53:H57)</f>
        <v>120</v>
      </c>
    </row>
    <row r="53" spans="1:8" s="4" customFormat="1" ht="11.25" customHeight="1">
      <c r="A53" s="6">
        <v>40</v>
      </c>
      <c r="B53" s="7">
        <f>C53+D53</f>
        <v>2640</v>
      </c>
      <c r="C53" s="8">
        <v>1377</v>
      </c>
      <c r="D53" s="9">
        <v>1263</v>
      </c>
      <c r="E53" s="6">
        <v>95</v>
      </c>
      <c r="F53" s="7">
        <f>G53+H53</f>
        <v>62</v>
      </c>
      <c r="G53" s="8">
        <v>15</v>
      </c>
      <c r="H53" s="9">
        <v>47</v>
      </c>
    </row>
    <row r="54" spans="1:8" s="4" customFormat="1" ht="11.25" customHeight="1">
      <c r="A54" s="6">
        <v>41</v>
      </c>
      <c r="B54" s="7">
        <f>C54+D54</f>
        <v>2575</v>
      </c>
      <c r="C54" s="8">
        <v>1333</v>
      </c>
      <c r="D54" s="9">
        <v>1242</v>
      </c>
      <c r="E54" s="6">
        <v>96</v>
      </c>
      <c r="F54" s="7">
        <f>G54+H54</f>
        <v>35</v>
      </c>
      <c r="G54" s="8">
        <v>9</v>
      </c>
      <c r="H54" s="9">
        <v>26</v>
      </c>
    </row>
    <row r="55" spans="1:8" s="4" customFormat="1" ht="11.25" customHeight="1">
      <c r="A55" s="6">
        <v>42</v>
      </c>
      <c r="B55" s="7">
        <f>C55+D55</f>
        <v>2557</v>
      </c>
      <c r="C55" s="8">
        <v>1334</v>
      </c>
      <c r="D55" s="9">
        <v>1223</v>
      </c>
      <c r="E55" s="6">
        <v>97</v>
      </c>
      <c r="F55" s="7">
        <f>G55+H55</f>
        <v>25</v>
      </c>
      <c r="G55" s="8">
        <v>5</v>
      </c>
      <c r="H55" s="9">
        <v>20</v>
      </c>
    </row>
    <row r="56" spans="1:8" s="4" customFormat="1" ht="11.25" customHeight="1">
      <c r="A56" s="6">
        <v>43</v>
      </c>
      <c r="B56" s="7">
        <f>C56+D56</f>
        <v>2454</v>
      </c>
      <c r="C56" s="8">
        <v>1224</v>
      </c>
      <c r="D56" s="9">
        <v>1230</v>
      </c>
      <c r="E56" s="6">
        <v>98</v>
      </c>
      <c r="F56" s="7">
        <f>G56+H56</f>
        <v>21</v>
      </c>
      <c r="G56" s="8">
        <v>4</v>
      </c>
      <c r="H56" s="9">
        <v>17</v>
      </c>
    </row>
    <row r="57" spans="1:8" s="4" customFormat="1" ht="11.25" customHeight="1">
      <c r="A57" s="6">
        <v>44</v>
      </c>
      <c r="B57" s="7">
        <f>C57+D57</f>
        <v>2455</v>
      </c>
      <c r="C57" s="8">
        <v>1284</v>
      </c>
      <c r="D57" s="9">
        <v>1171</v>
      </c>
      <c r="E57" s="6">
        <v>99</v>
      </c>
      <c r="F57" s="7">
        <f>G57+H57</f>
        <v>13</v>
      </c>
      <c r="G57" s="8">
        <v>3</v>
      </c>
      <c r="H57" s="9">
        <v>10</v>
      </c>
    </row>
    <row r="58" spans="1:8" s="5" customFormat="1" ht="11.25" customHeight="1">
      <c r="A58" s="45" t="s">
        <v>23</v>
      </c>
      <c r="B58" s="48">
        <f>SUM(B59:B63)</f>
        <v>10966</v>
      </c>
      <c r="C58" s="49">
        <f>SUM(C59:C63)</f>
        <v>5741</v>
      </c>
      <c r="D58" s="50">
        <f>SUM(D59:D63)</f>
        <v>5225</v>
      </c>
      <c r="E58" s="45" t="s">
        <v>26</v>
      </c>
      <c r="F58" s="48">
        <f aca="true" t="shared" si="0" ref="F58:F63">G58+H58</f>
        <v>16</v>
      </c>
      <c r="G58" s="49">
        <f>SUM(G59:G63)</f>
        <v>0</v>
      </c>
      <c r="H58" s="50">
        <f>SUM(H59:H63)</f>
        <v>16</v>
      </c>
    </row>
    <row r="59" spans="1:8" s="4" customFormat="1" ht="11.25" customHeight="1">
      <c r="A59" s="6">
        <v>45</v>
      </c>
      <c r="B59" s="7">
        <f>C59+D59</f>
        <v>2385</v>
      </c>
      <c r="C59" s="8">
        <v>1266</v>
      </c>
      <c r="D59" s="9">
        <v>1119</v>
      </c>
      <c r="E59" s="6">
        <v>100</v>
      </c>
      <c r="F59" s="8">
        <f t="shared" si="0"/>
        <v>6</v>
      </c>
      <c r="G59" s="8">
        <v>0</v>
      </c>
      <c r="H59" s="9">
        <v>6</v>
      </c>
    </row>
    <row r="60" spans="1:8" s="4" customFormat="1" ht="11.25" customHeight="1">
      <c r="A60" s="6">
        <v>46</v>
      </c>
      <c r="B60" s="7">
        <f>C60+D60</f>
        <v>2438</v>
      </c>
      <c r="C60" s="8">
        <v>1253</v>
      </c>
      <c r="D60" s="9">
        <v>1185</v>
      </c>
      <c r="E60" s="6">
        <v>101</v>
      </c>
      <c r="F60" s="8">
        <f t="shared" si="0"/>
        <v>0</v>
      </c>
      <c r="G60" s="8">
        <v>0</v>
      </c>
      <c r="H60" s="9">
        <v>0</v>
      </c>
    </row>
    <row r="61" spans="1:8" s="4" customFormat="1" ht="11.25" customHeight="1">
      <c r="A61" s="6">
        <v>47</v>
      </c>
      <c r="B61" s="7">
        <f>C61+D61</f>
        <v>1783</v>
      </c>
      <c r="C61" s="8">
        <v>952</v>
      </c>
      <c r="D61" s="9">
        <v>831</v>
      </c>
      <c r="E61" s="6">
        <v>102</v>
      </c>
      <c r="F61" s="8">
        <f t="shared" si="0"/>
        <v>6</v>
      </c>
      <c r="G61" s="8">
        <v>0</v>
      </c>
      <c r="H61" s="9">
        <v>6</v>
      </c>
    </row>
    <row r="62" spans="1:8" s="4" customFormat="1" ht="11.25" customHeight="1">
      <c r="A62" s="6">
        <v>48</v>
      </c>
      <c r="B62" s="7">
        <f>C62+D62</f>
        <v>2253</v>
      </c>
      <c r="C62" s="8">
        <v>1167</v>
      </c>
      <c r="D62" s="9">
        <v>1086</v>
      </c>
      <c r="E62" s="6">
        <v>103</v>
      </c>
      <c r="F62" s="8">
        <f t="shared" si="0"/>
        <v>3</v>
      </c>
      <c r="G62" s="8">
        <v>0</v>
      </c>
      <c r="H62" s="9">
        <v>3</v>
      </c>
    </row>
    <row r="63" spans="1:8" s="4" customFormat="1" ht="11.25" customHeight="1">
      <c r="A63" s="51">
        <v>49</v>
      </c>
      <c r="B63" s="52">
        <f>C63+D63</f>
        <v>2107</v>
      </c>
      <c r="C63" s="53">
        <v>1103</v>
      </c>
      <c r="D63" s="54">
        <v>1004</v>
      </c>
      <c r="E63" s="51">
        <v>104</v>
      </c>
      <c r="F63" s="53">
        <f t="shared" si="0"/>
        <v>1</v>
      </c>
      <c r="G63" s="53">
        <v>0</v>
      </c>
      <c r="H63" s="54">
        <v>1</v>
      </c>
    </row>
    <row r="64" spans="1:8" s="5" customFormat="1" ht="11.25" customHeight="1">
      <c r="A64" s="31" t="s">
        <v>6</v>
      </c>
      <c r="B64" s="32">
        <f>SUM(B65:B69)</f>
        <v>8437</v>
      </c>
      <c r="C64" s="33">
        <f>SUM(C65:C69)</f>
        <v>4525</v>
      </c>
      <c r="D64" s="34">
        <f>SUM(D65:D69)</f>
        <v>3912</v>
      </c>
      <c r="E64" s="35" t="s">
        <v>27</v>
      </c>
      <c r="F64" s="36">
        <v>1</v>
      </c>
      <c r="G64" s="36">
        <v>0</v>
      </c>
      <c r="H64" s="37">
        <v>1</v>
      </c>
    </row>
    <row r="65" spans="1:8" s="5" customFormat="1" ht="11.25" customHeight="1">
      <c r="A65" s="6">
        <v>50</v>
      </c>
      <c r="B65" s="7">
        <f>C65+D65</f>
        <v>1984</v>
      </c>
      <c r="C65" s="8">
        <v>1058</v>
      </c>
      <c r="D65" s="8">
        <v>926</v>
      </c>
      <c r="E65" s="38"/>
      <c r="F65" s="39"/>
      <c r="G65" s="40"/>
      <c r="H65" s="41"/>
    </row>
    <row r="66" spans="1:8" s="5" customFormat="1" ht="11.25" customHeight="1">
      <c r="A66" s="6">
        <v>51</v>
      </c>
      <c r="B66" s="7">
        <f>C66+D66</f>
        <v>1769</v>
      </c>
      <c r="C66" s="8">
        <v>950</v>
      </c>
      <c r="D66" s="8">
        <v>819</v>
      </c>
      <c r="E66" s="31" t="s">
        <v>4</v>
      </c>
      <c r="F66" s="42">
        <v>132449</v>
      </c>
      <c r="G66" s="43">
        <v>67365</v>
      </c>
      <c r="H66" s="44">
        <v>65084</v>
      </c>
    </row>
    <row r="67" spans="1:8" s="5" customFormat="1" ht="11.25" customHeight="1">
      <c r="A67" s="6">
        <v>52</v>
      </c>
      <c r="B67" s="7">
        <f>C67+D67</f>
        <v>1659</v>
      </c>
      <c r="C67" s="8">
        <v>885</v>
      </c>
      <c r="D67" s="8">
        <v>774</v>
      </c>
      <c r="E67" s="31"/>
      <c r="F67" s="10"/>
      <c r="G67" s="11"/>
      <c r="H67" s="12"/>
    </row>
    <row r="68" spans="1:8" s="5" customFormat="1" ht="11.25" customHeight="1">
      <c r="A68" s="6">
        <v>53</v>
      </c>
      <c r="B68" s="7">
        <f>C68+D68</f>
        <v>1571</v>
      </c>
      <c r="C68" s="8">
        <v>857</v>
      </c>
      <c r="D68" s="8">
        <v>714</v>
      </c>
      <c r="E68" s="45" t="s">
        <v>0</v>
      </c>
      <c r="F68" s="46">
        <v>59557</v>
      </c>
      <c r="G68" s="13"/>
      <c r="H68" s="14"/>
    </row>
    <row r="69" spans="1:8" s="5" customFormat="1" ht="11.25" customHeight="1">
      <c r="A69" s="15">
        <v>54</v>
      </c>
      <c r="B69" s="16">
        <f>C69+D69</f>
        <v>1454</v>
      </c>
      <c r="C69" s="17">
        <v>775</v>
      </c>
      <c r="D69" s="17">
        <v>679</v>
      </c>
      <c r="E69" s="47"/>
      <c r="F69" s="18"/>
      <c r="G69" s="19"/>
      <c r="H69" s="20"/>
    </row>
    <row r="70" spans="1:8" s="5" customFormat="1" ht="18" customHeight="1">
      <c r="A70" s="55" t="s">
        <v>25</v>
      </c>
      <c r="B70" s="21"/>
      <c r="C70" s="21"/>
      <c r="D70" s="21"/>
      <c r="E70" s="22"/>
      <c r="F70" s="23"/>
      <c r="G70" s="23"/>
      <c r="H70" s="23"/>
    </row>
  </sheetData>
  <sheetProtection/>
  <mergeCells count="1">
    <mergeCell ref="F2:H2"/>
  </mergeCells>
  <printOptions/>
  <pageMargins left="0.7874015748031497" right="0.78" top="0.5905511811023623" bottom="0.31496062992125984" header="0.5118110236220472" footer="0.2755905511811024"/>
  <pageSetup horizontalDpi="300" verticalDpi="300" orientation="portrait" paperSize="9" r:id="rId1"/>
  <ignoredErrors>
    <ignoredError sqref="B4:H9" unlockedFormula="1"/>
    <ignoredError sqref="B10:H57 B59:H69 B58:F58 G58:H58" formula="1" unlockedFormula="1"/>
    <ignoredError sqref="G58:H58" formula="1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2012-05-23T02:38:44Z</cp:lastPrinted>
  <dcterms:created xsi:type="dcterms:W3CDTF">1997-01-08T22:48:59Z</dcterms:created>
  <dcterms:modified xsi:type="dcterms:W3CDTF">2014-01-29T01:29:34Z</dcterms:modified>
  <cp:category/>
  <cp:version/>
  <cp:contentType/>
  <cp:contentStatus/>
</cp:coreProperties>
</file>