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8670" activeTab="0"/>
  </bookViews>
  <sheets>
    <sheet name="平成22年10月1日現在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<sst xmlns="http://schemas.openxmlformats.org/spreadsheetml/2006/main" count="36" uniqueCount="29">
  <si>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平成２２年１０月１日現在</t>
  </si>
  <si>
    <t>年　齢</t>
  </si>
  <si>
    <t>総　数</t>
  </si>
  <si>
    <t>男</t>
  </si>
  <si>
    <t>女</t>
  </si>
  <si>
    <t>年　齢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</si>
  <si>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</si>
  <si>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</si>
  <si>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</si>
  <si>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</si>
  <si>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</si>
  <si>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</si>
  <si>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</si>
  <si>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</si>
  <si>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</si>
  <si>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</si>
  <si>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</si>
  <si>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</si>
  <si>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</si>
  <si>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</si>
  <si>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</si>
  <si>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</si>
  <si>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</si>
  <si>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</si>
  <si>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</si>
  <si>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</si>
  <si>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</si>
  <si>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100～104</t>
  </si>
  <si>
    <t>105～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</si>
</sst>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38" fontId="19" fillId="0" borderId="0" xfId="48" applyFont="1" applyAlignment="1" applyProtection="1">
      <alignment vertical="center"/>
      <protection locked="0"/>
    </xf>
    <xf numFmtId="38" fontId="0" fillId="0" borderId="0" xfId="48" applyFont="1" applyAlignment="1" applyProtection="1">
      <alignment/>
      <protection locked="0"/>
    </xf>
    <xf numFmtId="38" fontId="20" fillId="0" borderId="0" xfId="48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21" fillId="6" borderId="10" xfId="0" applyFont="1" applyFill="1" applyBorder="1" applyAlignment="1" applyProtection="1">
      <alignment horizontal="center" vertical="center"/>
      <protection locked="0"/>
    </xf>
    <xf numFmtId="38" fontId="21" fillId="0" borderId="10" xfId="48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1" fillId="6" borderId="11" xfId="0" applyFont="1" applyFill="1" applyBorder="1" applyAlignment="1" applyProtection="1">
      <alignment horizontal="center" vertical="center"/>
      <protection locked="0"/>
    </xf>
    <xf numFmtId="38" fontId="21" fillId="0" borderId="12" xfId="48" applyFont="1" applyBorder="1" applyAlignment="1" applyProtection="1">
      <alignment vertic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38" fontId="0" fillId="0" borderId="12" xfId="48" applyFont="1" applyBorder="1" applyAlignment="1" applyProtection="1">
      <alignment/>
      <protection locked="0"/>
    </xf>
    <xf numFmtId="0" fontId="0" fillId="6" borderId="13" xfId="0" applyFill="1" applyBorder="1" applyAlignment="1" applyProtection="1">
      <alignment horizontal="center"/>
      <protection locked="0"/>
    </xf>
    <xf numFmtId="38" fontId="0" fillId="0" borderId="11" xfId="48" applyFont="1" applyBorder="1" applyAlignment="1" applyProtection="1">
      <alignment/>
      <protection locked="0"/>
    </xf>
    <xf numFmtId="0" fontId="21" fillId="6" borderId="11" xfId="0" applyFont="1" applyFill="1" applyBorder="1" applyAlignment="1" applyProtection="1">
      <alignment horizontal="center"/>
      <protection locked="0"/>
    </xf>
    <xf numFmtId="38" fontId="21" fillId="0" borderId="11" xfId="48" applyFont="1" applyBorder="1" applyAlignment="1" applyProtection="1">
      <alignment horizontal="right"/>
      <protection locked="0"/>
    </xf>
    <xf numFmtId="0" fontId="21" fillId="6" borderId="13" xfId="0" applyFont="1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176" fontId="0" fillId="0" borderId="11" xfId="0" applyNumberFormat="1" applyBorder="1" applyAlignment="1">
      <alignment/>
    </xf>
    <xf numFmtId="0" fontId="0" fillId="6" borderId="14" xfId="0" applyFill="1" applyBorder="1" applyAlignment="1" applyProtection="1">
      <alignment horizontal="center"/>
      <protection locked="0"/>
    </xf>
    <xf numFmtId="38" fontId="0" fillId="0" borderId="14" xfId="48" applyFont="1" applyBorder="1" applyAlignment="1" applyProtection="1">
      <alignment/>
      <protection locked="0"/>
    </xf>
    <xf numFmtId="0" fontId="21" fillId="6" borderId="14" xfId="0" applyFont="1" applyFill="1" applyBorder="1" applyAlignment="1" applyProtection="1">
      <alignment horizontal="center"/>
      <protection locked="0"/>
    </xf>
    <xf numFmtId="38" fontId="21" fillId="0" borderId="14" xfId="48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view="pageLayout" zoomScaleNormal="37" workbookViewId="0" topLeftCell="C1">
      <selection activeCell="D54" sqref="D54"/>
    </sheetView>
  </sheetViews>
  <sheetFormatPr defaultColWidth="9.00390625" defaultRowHeight="13.5"/>
  <cols>
    <col min="1" max="1" width="14.00390625" style="1" customWidth="1"/>
    <col min="2" max="4" width="14.00390625" style="3" customWidth="1"/>
    <col min="5" max="5" width="14.00390625" style="1" customWidth="1"/>
    <col min="6" max="8" width="14.00390625" style="3" customWidth="1"/>
    <col min="9" max="9" width="14.00390625" style="1" customWidth="1"/>
    <col min="10" max="12" width="14.00390625" style="3" customWidth="1"/>
    <col min="13" max="16384" width="9.00390625" style="5" customWidth="1"/>
  </cols>
  <sheetData>
    <row r="1" spans="2:12" ht="17.25">
      <c r="B1" s="2"/>
      <c r="L1" s="4" t="s">
        <v>0</v>
      </c>
    </row>
    <row r="2" spans="1:12" s="8" customFormat="1" ht="20.25" customHeight="1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7" t="s">
        <v>2</v>
      </c>
      <c r="G2" s="7" t="s">
        <v>3</v>
      </c>
      <c r="H2" s="7" t="s">
        <v>4</v>
      </c>
      <c r="I2" s="6" t="s">
        <v>1</v>
      </c>
      <c r="J2" s="7" t="s">
        <v>2</v>
      </c>
      <c r="K2" s="7" t="s">
        <v>3</v>
      </c>
      <c r="L2" s="7" t="s">
        <v>4</v>
      </c>
    </row>
    <row r="3" spans="1:12" ht="24.75" customHeight="1">
      <c r="A3" s="9" t="s">
        <v>6</v>
      </c>
      <c r="B3" s="10">
        <f>B4+B11+B18+B25+B32+B39+B46+F4+F11+F18+F25+F32+F39+F46+J4+J11+J18+J25+J32+J39+J46</f>
        <v>130240</v>
      </c>
      <c r="C3" s="10">
        <f>C4+C11+C18+C25+C32+C39+C46+G4+G11+G18+G25+G32+G39+G46+K4+K11+K18+K25+K32+K39+K46</f>
        <v>66560</v>
      </c>
      <c r="D3" s="10">
        <f>D4+D11+D18+D25+D32+D39+D46+H4+H11+H18+H25+H32+H39+H46+L4+L11+L18+L25+L32+L39+L46</f>
        <v>63680</v>
      </c>
      <c r="E3" s="11"/>
      <c r="F3" s="12"/>
      <c r="G3" s="12"/>
      <c r="H3" s="12"/>
      <c r="I3" s="13"/>
      <c r="J3" s="14"/>
      <c r="K3" s="12"/>
      <c r="L3" s="12"/>
    </row>
    <row r="4" spans="1:12" ht="13.5">
      <c r="A4" s="15" t="s">
        <v>7</v>
      </c>
      <c r="B4" s="16">
        <f>SUM(B5:B9)</f>
        <v>6597</v>
      </c>
      <c r="C4" s="16">
        <f>SUM(C5:C9)</f>
        <v>3372</v>
      </c>
      <c r="D4" s="16">
        <f>SUM(D5:D9)</f>
        <v>3225</v>
      </c>
      <c r="E4" s="15" t="s">
        <v>8</v>
      </c>
      <c r="F4" s="16">
        <f>SUM(F5:F9)</f>
        <v>12820</v>
      </c>
      <c r="G4" s="16">
        <f>SUM(G5:G9)</f>
        <v>6688</v>
      </c>
      <c r="H4" s="16">
        <f>SUM(H5:H9)</f>
        <v>6132</v>
      </c>
      <c r="I4" s="17" t="s">
        <v>9</v>
      </c>
      <c r="J4" s="16">
        <f>SUM(J5:J9)</f>
        <v>5806</v>
      </c>
      <c r="K4" s="16">
        <f>SUM(K5:K9)</f>
        <v>2735</v>
      </c>
      <c r="L4" s="16">
        <f>SUM(L5:L9)</f>
        <v>3071</v>
      </c>
    </row>
    <row r="5" spans="1:12" ht="13.5">
      <c r="A5" s="18">
        <v>0</v>
      </c>
      <c r="B5" s="14">
        <f>C5+D5</f>
        <v>1312</v>
      </c>
      <c r="C5" s="19">
        <v>685</v>
      </c>
      <c r="D5" s="19">
        <v>627</v>
      </c>
      <c r="E5" s="18">
        <v>35</v>
      </c>
      <c r="F5" s="14">
        <f>G5+H5</f>
        <v>2389</v>
      </c>
      <c r="G5" s="19">
        <v>1218</v>
      </c>
      <c r="H5" s="19">
        <v>1171</v>
      </c>
      <c r="I5" s="13">
        <v>70</v>
      </c>
      <c r="J5" s="14">
        <f>K5+L5</f>
        <v>1303</v>
      </c>
      <c r="K5" s="19">
        <v>620</v>
      </c>
      <c r="L5" s="19">
        <v>683</v>
      </c>
    </row>
    <row r="6" spans="1:12" ht="13.5">
      <c r="A6" s="18">
        <v>1</v>
      </c>
      <c r="B6" s="14">
        <f>C6+D6</f>
        <v>1338</v>
      </c>
      <c r="C6" s="19">
        <v>673</v>
      </c>
      <c r="D6" s="19">
        <v>665</v>
      </c>
      <c r="E6" s="18">
        <v>36</v>
      </c>
      <c r="F6" s="14">
        <f>G6+H6</f>
        <v>2542</v>
      </c>
      <c r="G6" s="19">
        <v>1353</v>
      </c>
      <c r="H6" s="19">
        <v>1189</v>
      </c>
      <c r="I6" s="13">
        <v>71</v>
      </c>
      <c r="J6" s="14">
        <f>K6+L6</f>
        <v>1073</v>
      </c>
      <c r="K6" s="19">
        <v>507</v>
      </c>
      <c r="L6" s="19">
        <v>566</v>
      </c>
    </row>
    <row r="7" spans="1:12" ht="13.5">
      <c r="A7" s="18">
        <v>2</v>
      </c>
      <c r="B7" s="14">
        <f>C7+D7</f>
        <v>1400</v>
      </c>
      <c r="C7" s="19">
        <v>703</v>
      </c>
      <c r="D7" s="19">
        <v>697</v>
      </c>
      <c r="E7" s="18">
        <v>37</v>
      </c>
      <c r="F7" s="14">
        <f>G7+H7</f>
        <v>2717</v>
      </c>
      <c r="G7" s="19">
        <v>1389</v>
      </c>
      <c r="H7" s="19">
        <v>1328</v>
      </c>
      <c r="I7" s="13">
        <v>72</v>
      </c>
      <c r="J7" s="14">
        <f>K7+L7</f>
        <v>1196</v>
      </c>
      <c r="K7" s="19">
        <v>564</v>
      </c>
      <c r="L7" s="19">
        <v>632</v>
      </c>
    </row>
    <row r="8" spans="1:12" ht="13.5">
      <c r="A8" s="18">
        <v>3</v>
      </c>
      <c r="B8" s="14">
        <f>C8+D8</f>
        <v>1279</v>
      </c>
      <c r="C8" s="19">
        <v>676</v>
      </c>
      <c r="D8" s="19">
        <v>603</v>
      </c>
      <c r="E8" s="18">
        <v>38</v>
      </c>
      <c r="F8" s="14">
        <f>G8+H8</f>
        <v>2616</v>
      </c>
      <c r="G8" s="19">
        <v>1398</v>
      </c>
      <c r="H8" s="19">
        <v>1218</v>
      </c>
      <c r="I8" s="13">
        <v>73</v>
      </c>
      <c r="J8" s="14">
        <f>K8+L8</f>
        <v>1151</v>
      </c>
      <c r="K8" s="19">
        <v>530</v>
      </c>
      <c r="L8" s="19">
        <v>621</v>
      </c>
    </row>
    <row r="9" spans="1:12" ht="13.5">
      <c r="A9" s="18">
        <v>4</v>
      </c>
      <c r="B9" s="14">
        <f>C9+D9</f>
        <v>1268</v>
      </c>
      <c r="C9" s="19">
        <v>635</v>
      </c>
      <c r="D9" s="19">
        <v>633</v>
      </c>
      <c r="E9" s="18">
        <v>39</v>
      </c>
      <c r="F9" s="14">
        <f>G9+H9</f>
        <v>2556</v>
      </c>
      <c r="G9" s="19">
        <v>1330</v>
      </c>
      <c r="H9" s="19">
        <v>1226</v>
      </c>
      <c r="I9" s="13">
        <v>74</v>
      </c>
      <c r="J9" s="14">
        <f>K9+L9</f>
        <v>1083</v>
      </c>
      <c r="K9" s="19">
        <v>514</v>
      </c>
      <c r="L9" s="19">
        <v>569</v>
      </c>
    </row>
    <row r="10" spans="1:12" ht="13.5">
      <c r="A10" s="18"/>
      <c r="B10" s="14"/>
      <c r="C10" s="14"/>
      <c r="D10" s="14"/>
      <c r="E10" s="18"/>
      <c r="F10" s="14"/>
      <c r="G10" s="14"/>
      <c r="H10" s="14"/>
      <c r="I10" s="13"/>
      <c r="J10" s="14">
        <f>K10+L10</f>
        <v>960</v>
      </c>
      <c r="K10" s="14">
        <v>960</v>
      </c>
      <c r="L10" s="14"/>
    </row>
    <row r="11" spans="1:12" ht="13.5">
      <c r="A11" s="15" t="s">
        <v>10</v>
      </c>
      <c r="B11" s="16">
        <f>SUM(B12:B16)</f>
        <v>6183</v>
      </c>
      <c r="C11" s="16">
        <f>SUM(C12:C16)</f>
        <v>3130</v>
      </c>
      <c r="D11" s="16">
        <f>SUM(D12:D16)</f>
        <v>3053</v>
      </c>
      <c r="E11" s="15" t="s">
        <v>11</v>
      </c>
      <c r="F11" s="16">
        <f>SUM(F12:F16)</f>
        <v>11685</v>
      </c>
      <c r="G11" s="16">
        <f>SUM(G12:G16)</f>
        <v>6124</v>
      </c>
      <c r="H11" s="16">
        <f>SUM(H12:H16)</f>
        <v>5561</v>
      </c>
      <c r="I11" s="17" t="s">
        <v>12</v>
      </c>
      <c r="J11" s="16">
        <f>SUM(J12:J16)</f>
        <v>4138</v>
      </c>
      <c r="K11" s="16">
        <f>SUM(K12:K16)</f>
        <v>1956</v>
      </c>
      <c r="L11" s="16">
        <f>SUM(L12:L16)</f>
        <v>2182</v>
      </c>
    </row>
    <row r="12" spans="1:12" ht="13.5">
      <c r="A12" s="18">
        <v>5</v>
      </c>
      <c r="B12" s="14">
        <f>C12+D12</f>
        <v>1200</v>
      </c>
      <c r="C12" s="19">
        <v>626</v>
      </c>
      <c r="D12" s="19">
        <v>574</v>
      </c>
      <c r="E12" s="18">
        <v>40</v>
      </c>
      <c r="F12" s="14">
        <f>G12+H12</f>
        <v>2503</v>
      </c>
      <c r="G12" s="19">
        <v>1284</v>
      </c>
      <c r="H12" s="19">
        <v>1219</v>
      </c>
      <c r="I12" s="13">
        <v>75</v>
      </c>
      <c r="J12" s="14">
        <f>K12+L12</f>
        <v>960</v>
      </c>
      <c r="K12" s="19">
        <v>453</v>
      </c>
      <c r="L12" s="19">
        <v>507</v>
      </c>
    </row>
    <row r="13" spans="1:12" ht="13.5">
      <c r="A13" s="18">
        <v>6</v>
      </c>
      <c r="B13" s="14">
        <f>C13+D13</f>
        <v>1256</v>
      </c>
      <c r="C13" s="19">
        <v>610</v>
      </c>
      <c r="D13" s="19">
        <v>646</v>
      </c>
      <c r="E13" s="18">
        <v>41</v>
      </c>
      <c r="F13" s="14">
        <f>G13+H13</f>
        <v>2480</v>
      </c>
      <c r="G13" s="19">
        <v>1309</v>
      </c>
      <c r="H13" s="19">
        <v>1171</v>
      </c>
      <c r="I13" s="13">
        <v>76</v>
      </c>
      <c r="J13" s="14">
        <f>K13+L13</f>
        <v>893</v>
      </c>
      <c r="K13" s="19">
        <v>423</v>
      </c>
      <c r="L13" s="19">
        <v>470</v>
      </c>
    </row>
    <row r="14" spans="1:12" ht="13.5">
      <c r="A14" s="18">
        <v>7</v>
      </c>
      <c r="B14" s="14">
        <f>C14+D14</f>
        <v>1128</v>
      </c>
      <c r="C14" s="19">
        <v>587</v>
      </c>
      <c r="D14" s="19">
        <v>541</v>
      </c>
      <c r="E14" s="18">
        <v>42</v>
      </c>
      <c r="F14" s="14">
        <f>G14+H14</f>
        <v>2373</v>
      </c>
      <c r="G14" s="19">
        <v>1273</v>
      </c>
      <c r="H14" s="19">
        <v>1100</v>
      </c>
      <c r="I14" s="13">
        <v>77</v>
      </c>
      <c r="J14" s="14">
        <f>K14+L14</f>
        <v>852</v>
      </c>
      <c r="K14" s="19">
        <v>398</v>
      </c>
      <c r="L14" s="19">
        <v>454</v>
      </c>
    </row>
    <row r="15" spans="1:12" ht="13.5">
      <c r="A15" s="18">
        <v>8</v>
      </c>
      <c r="B15" s="14">
        <f>C15+D15</f>
        <v>1286</v>
      </c>
      <c r="C15" s="19">
        <v>657</v>
      </c>
      <c r="D15" s="19">
        <v>629</v>
      </c>
      <c r="E15" s="18">
        <v>43</v>
      </c>
      <c r="F15" s="14">
        <f>G15+H15</f>
        <v>2466</v>
      </c>
      <c r="G15" s="19">
        <v>1288</v>
      </c>
      <c r="H15" s="19">
        <v>1178</v>
      </c>
      <c r="I15" s="13">
        <v>78</v>
      </c>
      <c r="J15" s="14">
        <f>K15+L15</f>
        <v>786</v>
      </c>
      <c r="K15" s="19">
        <v>385</v>
      </c>
      <c r="L15" s="19">
        <v>401</v>
      </c>
    </row>
    <row r="16" spans="1:12" ht="13.5">
      <c r="A16" s="18">
        <v>9</v>
      </c>
      <c r="B16" s="14">
        <f>C16+D16</f>
        <v>1313</v>
      </c>
      <c r="C16" s="19">
        <v>650</v>
      </c>
      <c r="D16" s="19">
        <v>663</v>
      </c>
      <c r="E16" s="18">
        <v>44</v>
      </c>
      <c r="F16" s="14">
        <f>G16+H16</f>
        <v>1863</v>
      </c>
      <c r="G16" s="19">
        <v>970</v>
      </c>
      <c r="H16" s="19">
        <v>893</v>
      </c>
      <c r="I16" s="13">
        <v>79</v>
      </c>
      <c r="J16" s="14">
        <f>K16+L16</f>
        <v>647</v>
      </c>
      <c r="K16" s="19">
        <v>297</v>
      </c>
      <c r="L16" s="19">
        <v>350</v>
      </c>
    </row>
    <row r="17" spans="1:12" ht="13.5">
      <c r="A17" s="18"/>
      <c r="B17" s="14"/>
      <c r="C17" s="14"/>
      <c r="D17" s="14"/>
      <c r="E17" s="18"/>
      <c r="F17" s="14"/>
      <c r="G17" s="14"/>
      <c r="H17" s="14"/>
      <c r="I17" s="13"/>
      <c r="J17" s="14"/>
      <c r="K17" s="14"/>
      <c r="L17" s="14"/>
    </row>
    <row r="18" spans="1:12" ht="13.5">
      <c r="A18" s="15" t="s">
        <v>13</v>
      </c>
      <c r="B18" s="16">
        <f>SUM(B19:B23)</f>
        <v>6304</v>
      </c>
      <c r="C18" s="16">
        <f>SUM(C19:C23)</f>
        <v>3205</v>
      </c>
      <c r="D18" s="16">
        <f>SUM(D19:D23)</f>
        <v>3099</v>
      </c>
      <c r="E18" s="15" t="s">
        <v>14</v>
      </c>
      <c r="F18" s="16">
        <f>SUM(F19:F23)</f>
        <v>9743</v>
      </c>
      <c r="G18" s="16">
        <f>SUM(G19:G23)</f>
        <v>5224</v>
      </c>
      <c r="H18" s="16">
        <f>SUM(H19:H23)</f>
        <v>4519</v>
      </c>
      <c r="I18" s="17" t="s">
        <v>15</v>
      </c>
      <c r="J18" s="16">
        <f>SUM(J19:J23)</f>
        <v>2237</v>
      </c>
      <c r="K18" s="16">
        <f>SUM(K19:K23)</f>
        <v>973</v>
      </c>
      <c r="L18" s="16">
        <f>SUM(L19:L23)</f>
        <v>1264</v>
      </c>
    </row>
    <row r="19" spans="1:12" ht="13.5">
      <c r="A19" s="18">
        <v>10</v>
      </c>
      <c r="B19" s="14">
        <f>C19+D19</f>
        <v>1231</v>
      </c>
      <c r="C19" s="19">
        <v>627</v>
      </c>
      <c r="D19" s="19">
        <v>604</v>
      </c>
      <c r="E19" s="18">
        <v>45</v>
      </c>
      <c r="F19" s="14">
        <f>G19+H19</f>
        <v>2243</v>
      </c>
      <c r="G19" s="19">
        <v>1204</v>
      </c>
      <c r="H19" s="19">
        <v>1039</v>
      </c>
      <c r="I19" s="13">
        <v>80</v>
      </c>
      <c r="J19" s="14">
        <f>K19+L19</f>
        <v>553</v>
      </c>
      <c r="K19" s="19">
        <v>263</v>
      </c>
      <c r="L19" s="19">
        <v>290</v>
      </c>
    </row>
    <row r="20" spans="1:12" ht="13.5">
      <c r="A20" s="18">
        <v>11</v>
      </c>
      <c r="B20" s="14">
        <f>C20+D20</f>
        <v>1268</v>
      </c>
      <c r="C20" s="19">
        <v>642</v>
      </c>
      <c r="D20" s="19">
        <v>626</v>
      </c>
      <c r="E20" s="18">
        <v>46</v>
      </c>
      <c r="F20" s="14">
        <f>G20+H20</f>
        <v>2065</v>
      </c>
      <c r="G20" s="19">
        <v>1071</v>
      </c>
      <c r="H20" s="19">
        <v>994</v>
      </c>
      <c r="I20" s="13">
        <v>81</v>
      </c>
      <c r="J20" s="14">
        <f>K20+L20</f>
        <v>499</v>
      </c>
      <c r="K20" s="19">
        <v>217</v>
      </c>
      <c r="L20" s="19">
        <v>282</v>
      </c>
    </row>
    <row r="21" spans="1:12" ht="13.5">
      <c r="A21" s="18">
        <v>12</v>
      </c>
      <c r="B21" s="14">
        <f>C21+D21</f>
        <v>1324</v>
      </c>
      <c r="C21" s="19">
        <v>669</v>
      </c>
      <c r="D21" s="19">
        <v>655</v>
      </c>
      <c r="E21" s="18">
        <v>47</v>
      </c>
      <c r="F21" s="14">
        <f>G21+H21</f>
        <v>1972</v>
      </c>
      <c r="G21" s="19">
        <v>1057</v>
      </c>
      <c r="H21" s="19">
        <v>915</v>
      </c>
      <c r="I21" s="13">
        <v>82</v>
      </c>
      <c r="J21" s="14">
        <f>K21+L21</f>
        <v>456</v>
      </c>
      <c r="K21" s="19">
        <v>199</v>
      </c>
      <c r="L21" s="19">
        <v>257</v>
      </c>
    </row>
    <row r="22" spans="1:12" ht="13.5">
      <c r="A22" s="18">
        <v>13</v>
      </c>
      <c r="B22" s="14">
        <f>C22+D22</f>
        <v>1235</v>
      </c>
      <c r="C22" s="19">
        <v>629</v>
      </c>
      <c r="D22" s="19">
        <v>606</v>
      </c>
      <c r="E22" s="18">
        <v>48</v>
      </c>
      <c r="F22" s="14">
        <f>G22+H22</f>
        <v>1765</v>
      </c>
      <c r="G22" s="19">
        <v>948</v>
      </c>
      <c r="H22" s="19">
        <v>817</v>
      </c>
      <c r="I22" s="13">
        <v>83</v>
      </c>
      <c r="J22" s="14">
        <f>K22+L22</f>
        <v>377</v>
      </c>
      <c r="K22" s="19">
        <v>166</v>
      </c>
      <c r="L22" s="19">
        <v>211</v>
      </c>
    </row>
    <row r="23" spans="1:12" ht="13.5">
      <c r="A23" s="18">
        <v>14</v>
      </c>
      <c r="B23" s="14">
        <f>C23+D23</f>
        <v>1246</v>
      </c>
      <c r="C23" s="19">
        <v>638</v>
      </c>
      <c r="D23" s="19">
        <v>608</v>
      </c>
      <c r="E23" s="18">
        <v>49</v>
      </c>
      <c r="F23" s="14">
        <f>G23+H23</f>
        <v>1698</v>
      </c>
      <c r="G23" s="19">
        <v>944</v>
      </c>
      <c r="H23" s="19">
        <v>754</v>
      </c>
      <c r="I23" s="13">
        <v>84</v>
      </c>
      <c r="J23" s="14">
        <f>K23+L23</f>
        <v>352</v>
      </c>
      <c r="K23" s="19">
        <v>128</v>
      </c>
      <c r="L23" s="19">
        <v>224</v>
      </c>
    </row>
    <row r="24" spans="1:12" ht="13.5">
      <c r="A24" s="18"/>
      <c r="B24" s="14"/>
      <c r="C24" s="14"/>
      <c r="D24" s="14"/>
      <c r="E24" s="18"/>
      <c r="F24" s="14"/>
      <c r="G24" s="14"/>
      <c r="H24" s="14"/>
      <c r="I24" s="13"/>
      <c r="J24" s="14"/>
      <c r="K24" s="14"/>
      <c r="L24" s="14"/>
    </row>
    <row r="25" spans="1:12" ht="13.5">
      <c r="A25" s="15" t="s">
        <v>16</v>
      </c>
      <c r="B25" s="16">
        <f>SUM(B26:B30)</f>
        <v>6075</v>
      </c>
      <c r="C25" s="16">
        <f>SUM(C26:C30)</f>
        <v>3058</v>
      </c>
      <c r="D25" s="16">
        <f>SUM(D26:D30)</f>
        <v>3017</v>
      </c>
      <c r="E25" s="15" t="s">
        <v>17</v>
      </c>
      <c r="F25" s="16">
        <f>SUM(F26:F30)</f>
        <v>7137</v>
      </c>
      <c r="G25" s="16">
        <f>SUM(G26:G30)</f>
        <v>3897</v>
      </c>
      <c r="H25" s="16">
        <f>SUM(H26:H30)</f>
        <v>3240</v>
      </c>
      <c r="I25" s="17" t="s">
        <v>18</v>
      </c>
      <c r="J25" s="16">
        <f>SUM(J26:J30)</f>
        <v>1103</v>
      </c>
      <c r="K25" s="16">
        <f>SUM(K26:K30)</f>
        <v>338</v>
      </c>
      <c r="L25" s="16">
        <f>SUM(L26:L30)</f>
        <v>765</v>
      </c>
    </row>
    <row r="26" spans="1:12" ht="13.5">
      <c r="A26" s="18">
        <v>15</v>
      </c>
      <c r="B26" s="14">
        <f>C26+D26</f>
        <v>1282</v>
      </c>
      <c r="C26" s="19">
        <v>615</v>
      </c>
      <c r="D26" s="19">
        <v>667</v>
      </c>
      <c r="E26" s="18">
        <v>50</v>
      </c>
      <c r="F26" s="14">
        <f>G26+H26</f>
        <v>1522</v>
      </c>
      <c r="G26" s="19">
        <v>817</v>
      </c>
      <c r="H26" s="19">
        <v>705</v>
      </c>
      <c r="I26" s="13">
        <v>85</v>
      </c>
      <c r="J26" s="14">
        <f>K26+L26</f>
        <v>326</v>
      </c>
      <c r="K26" s="19">
        <v>118</v>
      </c>
      <c r="L26" s="19">
        <v>208</v>
      </c>
    </row>
    <row r="27" spans="1:12" ht="13.5">
      <c r="A27" s="18">
        <v>16</v>
      </c>
      <c r="B27" s="14">
        <f>C27+D27</f>
        <v>1235</v>
      </c>
      <c r="C27" s="19">
        <v>616</v>
      </c>
      <c r="D27" s="19">
        <v>619</v>
      </c>
      <c r="E27" s="18">
        <v>51</v>
      </c>
      <c r="F27" s="14">
        <f>G27+H27</f>
        <v>1491</v>
      </c>
      <c r="G27" s="19">
        <v>829</v>
      </c>
      <c r="H27" s="19">
        <v>662</v>
      </c>
      <c r="I27" s="13">
        <v>86</v>
      </c>
      <c r="J27" s="14">
        <f>K27+L27</f>
        <v>242</v>
      </c>
      <c r="K27" s="19">
        <v>75</v>
      </c>
      <c r="L27" s="19">
        <v>167</v>
      </c>
    </row>
    <row r="28" spans="1:12" ht="13.5">
      <c r="A28" s="18">
        <v>17</v>
      </c>
      <c r="B28" s="14">
        <f>C28+D28</f>
        <v>1155</v>
      </c>
      <c r="C28" s="19">
        <v>585</v>
      </c>
      <c r="D28" s="19">
        <v>570</v>
      </c>
      <c r="E28" s="18">
        <v>52</v>
      </c>
      <c r="F28" s="14">
        <f>G28+H28</f>
        <v>1462</v>
      </c>
      <c r="G28" s="19">
        <v>834</v>
      </c>
      <c r="H28" s="19">
        <v>628</v>
      </c>
      <c r="I28" s="13">
        <v>87</v>
      </c>
      <c r="J28" s="14">
        <f>K28+L28</f>
        <v>199</v>
      </c>
      <c r="K28" s="19">
        <v>58</v>
      </c>
      <c r="L28" s="19">
        <v>141</v>
      </c>
    </row>
    <row r="29" spans="1:12" ht="13.5">
      <c r="A29" s="18">
        <v>18</v>
      </c>
      <c r="B29" s="14">
        <f>C29+D29</f>
        <v>1168</v>
      </c>
      <c r="C29" s="19">
        <v>604</v>
      </c>
      <c r="D29" s="19">
        <v>564</v>
      </c>
      <c r="E29" s="18">
        <v>53</v>
      </c>
      <c r="F29" s="14">
        <f>G29+H29</f>
        <v>1342</v>
      </c>
      <c r="G29" s="19">
        <v>734</v>
      </c>
      <c r="H29" s="19">
        <v>608</v>
      </c>
      <c r="I29" s="13">
        <v>88</v>
      </c>
      <c r="J29" s="14">
        <f>K29+L29</f>
        <v>172</v>
      </c>
      <c r="K29" s="19">
        <v>44</v>
      </c>
      <c r="L29" s="19">
        <v>128</v>
      </c>
    </row>
    <row r="30" spans="1:12" ht="13.5">
      <c r="A30" s="18">
        <v>19</v>
      </c>
      <c r="B30" s="14">
        <f>C30+D30</f>
        <v>1235</v>
      </c>
      <c r="C30" s="19">
        <v>638</v>
      </c>
      <c r="D30" s="19">
        <v>597</v>
      </c>
      <c r="E30" s="18">
        <v>54</v>
      </c>
      <c r="F30" s="14">
        <f>G30+H30</f>
        <v>1320</v>
      </c>
      <c r="G30" s="19">
        <v>683</v>
      </c>
      <c r="H30" s="19">
        <v>637</v>
      </c>
      <c r="I30" s="13">
        <v>89</v>
      </c>
      <c r="J30" s="14">
        <f>K30+L30</f>
        <v>164</v>
      </c>
      <c r="K30" s="19">
        <v>43</v>
      </c>
      <c r="L30" s="19">
        <v>121</v>
      </c>
    </row>
    <row r="31" spans="1:12" ht="13.5">
      <c r="A31" s="18"/>
      <c r="B31" s="14"/>
      <c r="C31" s="19"/>
      <c r="D31" s="19"/>
      <c r="E31" s="18"/>
      <c r="F31" s="14"/>
      <c r="G31" s="14"/>
      <c r="H31" s="14"/>
      <c r="I31" s="13"/>
      <c r="J31" s="14"/>
      <c r="K31" s="14"/>
      <c r="L31" s="14"/>
    </row>
    <row r="32" spans="1:12" ht="13.5">
      <c r="A32" s="15" t="s">
        <v>19</v>
      </c>
      <c r="B32" s="16">
        <f>SUM(B33:B37)</f>
        <v>7280</v>
      </c>
      <c r="C32" s="16">
        <f>SUM(C33:C37)</f>
        <v>3857</v>
      </c>
      <c r="D32" s="16">
        <f>SUM(D33:D37)</f>
        <v>3423</v>
      </c>
      <c r="E32" s="15" t="s">
        <v>20</v>
      </c>
      <c r="F32" s="16">
        <f>SUM(F33:F37)</f>
        <v>7030</v>
      </c>
      <c r="G32" s="16">
        <f>SUM(G33:G37)</f>
        <v>3677</v>
      </c>
      <c r="H32" s="16">
        <f>SUM(H33:H37)</f>
        <v>3353</v>
      </c>
      <c r="I32" s="17" t="s">
        <v>21</v>
      </c>
      <c r="J32" s="16">
        <f>SUM(J33:J37)</f>
        <v>443</v>
      </c>
      <c r="K32" s="16">
        <f>SUM(K33:K37)</f>
        <v>92</v>
      </c>
      <c r="L32" s="16">
        <f>SUM(L33:L37)</f>
        <v>351</v>
      </c>
    </row>
    <row r="33" spans="1:12" ht="13.5">
      <c r="A33" s="18">
        <v>20</v>
      </c>
      <c r="B33" s="14">
        <f>C33+D33</f>
        <v>1316</v>
      </c>
      <c r="C33" s="19">
        <v>674</v>
      </c>
      <c r="D33" s="19">
        <v>642</v>
      </c>
      <c r="E33" s="18">
        <v>55</v>
      </c>
      <c r="F33" s="14">
        <f>G33+H33</f>
        <v>1264</v>
      </c>
      <c r="G33" s="19">
        <v>696</v>
      </c>
      <c r="H33" s="19">
        <v>568</v>
      </c>
      <c r="I33" s="13">
        <v>90</v>
      </c>
      <c r="J33" s="14">
        <f>K33+L33</f>
        <v>125</v>
      </c>
      <c r="K33" s="19">
        <v>26</v>
      </c>
      <c r="L33" s="19">
        <v>99</v>
      </c>
    </row>
    <row r="34" spans="1:12" ht="13.5">
      <c r="A34" s="18">
        <v>21</v>
      </c>
      <c r="B34" s="14">
        <f>C34+D34</f>
        <v>1343</v>
      </c>
      <c r="C34" s="19">
        <v>711</v>
      </c>
      <c r="D34" s="19">
        <v>632</v>
      </c>
      <c r="E34" s="18">
        <v>56</v>
      </c>
      <c r="F34" s="14">
        <f>G34+H34</f>
        <v>1322</v>
      </c>
      <c r="G34" s="19">
        <v>705</v>
      </c>
      <c r="H34" s="19">
        <v>617</v>
      </c>
      <c r="I34" s="13">
        <v>91</v>
      </c>
      <c r="J34" s="14">
        <f>K34+L34</f>
        <v>103</v>
      </c>
      <c r="K34" s="19">
        <v>21</v>
      </c>
      <c r="L34" s="19">
        <v>82</v>
      </c>
    </row>
    <row r="35" spans="1:12" ht="13.5">
      <c r="A35" s="18">
        <v>22</v>
      </c>
      <c r="B35" s="14">
        <f>C35+D35</f>
        <v>1415</v>
      </c>
      <c r="C35" s="19">
        <v>746</v>
      </c>
      <c r="D35" s="19">
        <v>669</v>
      </c>
      <c r="E35" s="18">
        <v>57</v>
      </c>
      <c r="F35" s="14">
        <f>G35+H35</f>
        <v>1438</v>
      </c>
      <c r="G35" s="19">
        <v>761</v>
      </c>
      <c r="H35" s="19">
        <v>677</v>
      </c>
      <c r="I35" s="13">
        <v>92</v>
      </c>
      <c r="J35" s="14">
        <f>K35+L35</f>
        <v>102</v>
      </c>
      <c r="K35" s="19">
        <v>22</v>
      </c>
      <c r="L35" s="19">
        <v>80</v>
      </c>
    </row>
    <row r="36" spans="1:12" ht="13.5">
      <c r="A36" s="18">
        <v>23</v>
      </c>
      <c r="B36" s="14">
        <f>C36+D36</f>
        <v>1554</v>
      </c>
      <c r="C36" s="19">
        <v>843</v>
      </c>
      <c r="D36" s="19">
        <v>711</v>
      </c>
      <c r="E36" s="18">
        <v>58</v>
      </c>
      <c r="F36" s="14">
        <f>G36+H36</f>
        <v>1494</v>
      </c>
      <c r="G36" s="19">
        <v>747</v>
      </c>
      <c r="H36" s="19">
        <v>747</v>
      </c>
      <c r="I36" s="13">
        <v>93</v>
      </c>
      <c r="J36" s="14">
        <f>K36+L36</f>
        <v>61</v>
      </c>
      <c r="K36" s="19">
        <v>13</v>
      </c>
      <c r="L36" s="19">
        <v>48</v>
      </c>
    </row>
    <row r="37" spans="1:12" ht="13.5">
      <c r="A37" s="18">
        <v>24</v>
      </c>
      <c r="B37" s="14">
        <f>C37+D37</f>
        <v>1652</v>
      </c>
      <c r="C37" s="19">
        <v>883</v>
      </c>
      <c r="D37" s="19">
        <v>769</v>
      </c>
      <c r="E37" s="18">
        <v>59</v>
      </c>
      <c r="F37" s="14">
        <f>G37+H37</f>
        <v>1512</v>
      </c>
      <c r="G37" s="19">
        <v>768</v>
      </c>
      <c r="H37" s="19">
        <v>744</v>
      </c>
      <c r="I37" s="13">
        <v>94</v>
      </c>
      <c r="J37" s="14">
        <f>K37+L37</f>
        <v>52</v>
      </c>
      <c r="K37" s="19">
        <v>10</v>
      </c>
      <c r="L37" s="19">
        <v>42</v>
      </c>
    </row>
    <row r="38" spans="1:12" ht="13.5">
      <c r="A38" s="18"/>
      <c r="B38" s="14"/>
      <c r="C38" s="14"/>
      <c r="D38" s="14"/>
      <c r="E38" s="18"/>
      <c r="F38" s="14"/>
      <c r="G38" s="14"/>
      <c r="H38" s="14"/>
      <c r="I38" s="13"/>
      <c r="J38" s="14"/>
      <c r="K38" s="14"/>
      <c r="L38" s="14"/>
    </row>
    <row r="39" spans="1:12" ht="13.5">
      <c r="A39" s="15" t="s">
        <v>22</v>
      </c>
      <c r="B39" s="16">
        <f>SUM(B40:B44)</f>
        <v>9529</v>
      </c>
      <c r="C39" s="16">
        <f>SUM(C40:C44)</f>
        <v>4984</v>
      </c>
      <c r="D39" s="16">
        <f>SUM(D40:D44)</f>
        <v>4545</v>
      </c>
      <c r="E39" s="15" t="s">
        <v>23</v>
      </c>
      <c r="F39" s="16">
        <f>SUM(F40:F44)</f>
        <v>8197</v>
      </c>
      <c r="G39" s="16">
        <f>SUM(G40:G44)</f>
        <v>4217</v>
      </c>
      <c r="H39" s="16">
        <f>SUM(H40:H44)</f>
        <v>3980</v>
      </c>
      <c r="I39" s="17" t="s">
        <v>24</v>
      </c>
      <c r="J39" s="16">
        <f>SUM(J40:J44)</f>
        <v>135</v>
      </c>
      <c r="K39" s="16">
        <f>SUM(K40:K44)</f>
        <v>22</v>
      </c>
      <c r="L39" s="16">
        <f>SUM(L40:L44)</f>
        <v>113</v>
      </c>
    </row>
    <row r="40" spans="1:12" ht="13.5">
      <c r="A40" s="18">
        <v>25</v>
      </c>
      <c r="B40" s="14">
        <f>C40+D40</f>
        <v>1736</v>
      </c>
      <c r="C40" s="19">
        <v>911</v>
      </c>
      <c r="D40" s="19">
        <v>825</v>
      </c>
      <c r="E40" s="18">
        <v>60</v>
      </c>
      <c r="F40" s="14">
        <f>G40+H40</f>
        <v>1634</v>
      </c>
      <c r="G40" s="19">
        <v>861</v>
      </c>
      <c r="H40" s="19">
        <v>773</v>
      </c>
      <c r="I40" s="13">
        <v>95</v>
      </c>
      <c r="J40" s="14">
        <f>K40+L40</f>
        <v>49</v>
      </c>
      <c r="K40" s="19">
        <v>10</v>
      </c>
      <c r="L40" s="19">
        <v>39</v>
      </c>
    </row>
    <row r="41" spans="1:12" ht="13.5">
      <c r="A41" s="18">
        <v>26</v>
      </c>
      <c r="B41" s="14">
        <f>C41+D41</f>
        <v>1838</v>
      </c>
      <c r="C41" s="19">
        <v>967</v>
      </c>
      <c r="D41" s="19">
        <v>871</v>
      </c>
      <c r="E41" s="18">
        <v>61</v>
      </c>
      <c r="F41" s="14">
        <f>G41+H41</f>
        <v>1820</v>
      </c>
      <c r="G41" s="19">
        <v>957</v>
      </c>
      <c r="H41" s="19">
        <v>863</v>
      </c>
      <c r="I41" s="13">
        <v>96</v>
      </c>
      <c r="J41" s="14">
        <f>K41+L41</f>
        <v>44</v>
      </c>
      <c r="K41" s="19">
        <v>10</v>
      </c>
      <c r="L41" s="19">
        <v>34</v>
      </c>
    </row>
    <row r="42" spans="1:12" ht="13.5">
      <c r="A42" s="18">
        <v>27</v>
      </c>
      <c r="B42" s="14">
        <f>C42+D42</f>
        <v>1946</v>
      </c>
      <c r="C42" s="19">
        <v>1028</v>
      </c>
      <c r="D42" s="19">
        <v>918</v>
      </c>
      <c r="E42" s="18">
        <v>62</v>
      </c>
      <c r="F42" s="14">
        <f>G42+H42</f>
        <v>1822</v>
      </c>
      <c r="G42" s="19">
        <v>935</v>
      </c>
      <c r="H42" s="19">
        <v>887</v>
      </c>
      <c r="I42" s="13">
        <v>97</v>
      </c>
      <c r="J42" s="14">
        <f>K42+L42</f>
        <v>14</v>
      </c>
      <c r="K42" s="19">
        <v>1</v>
      </c>
      <c r="L42" s="19">
        <v>13</v>
      </c>
    </row>
    <row r="43" spans="1:12" ht="13.5">
      <c r="A43" s="18">
        <v>28</v>
      </c>
      <c r="B43" s="14">
        <f>C43+D43</f>
        <v>1974</v>
      </c>
      <c r="C43" s="19">
        <v>1012</v>
      </c>
      <c r="D43" s="19">
        <v>962</v>
      </c>
      <c r="E43" s="18">
        <v>63</v>
      </c>
      <c r="F43" s="14">
        <f>G43+H43</f>
        <v>1799</v>
      </c>
      <c r="G43" s="19">
        <v>901</v>
      </c>
      <c r="H43" s="19">
        <v>898</v>
      </c>
      <c r="I43" s="13">
        <v>98</v>
      </c>
      <c r="J43" s="14">
        <f>K43+L43</f>
        <v>14</v>
      </c>
      <c r="K43" s="19">
        <v>1</v>
      </c>
      <c r="L43" s="19">
        <v>13</v>
      </c>
    </row>
    <row r="44" spans="1:12" ht="13.5">
      <c r="A44" s="18">
        <v>29</v>
      </c>
      <c r="B44" s="14">
        <f>C44+D44</f>
        <v>2035</v>
      </c>
      <c r="C44" s="19">
        <v>1066</v>
      </c>
      <c r="D44" s="19">
        <v>969</v>
      </c>
      <c r="E44" s="18">
        <v>64</v>
      </c>
      <c r="F44" s="14">
        <f>G44+H44</f>
        <v>1122</v>
      </c>
      <c r="G44" s="19">
        <v>563</v>
      </c>
      <c r="H44" s="19">
        <v>559</v>
      </c>
      <c r="I44" s="13">
        <v>99</v>
      </c>
      <c r="J44" s="14">
        <f>K44+L44</f>
        <v>14</v>
      </c>
      <c r="K44" s="19">
        <v>0</v>
      </c>
      <c r="L44" s="19">
        <v>14</v>
      </c>
    </row>
    <row r="45" spans="1:12" ht="13.5">
      <c r="A45" s="18"/>
      <c r="B45" s="14"/>
      <c r="C45" s="14"/>
      <c r="D45" s="14"/>
      <c r="E45" s="18"/>
      <c r="F45" s="14"/>
      <c r="G45" s="14"/>
      <c r="H45" s="14"/>
      <c r="I45" s="13"/>
      <c r="J45" s="14"/>
      <c r="K45" s="14"/>
      <c r="L45" s="14"/>
    </row>
    <row r="46" spans="1:12" ht="13.5">
      <c r="A46" s="15" t="s">
        <v>25</v>
      </c>
      <c r="B46" s="16">
        <f>SUM(B47:B51)</f>
        <v>10843</v>
      </c>
      <c r="C46" s="16">
        <f>SUM(C47:C51)</f>
        <v>5771</v>
      </c>
      <c r="D46" s="16">
        <f>SUM(D47:D51)</f>
        <v>5072</v>
      </c>
      <c r="E46" s="15" t="s">
        <v>26</v>
      </c>
      <c r="F46" s="16">
        <f>SUM(F47:F51)</f>
        <v>6931</v>
      </c>
      <c r="G46" s="16">
        <f>SUM(G47:G51)</f>
        <v>3238</v>
      </c>
      <c r="H46" s="16">
        <f>SUM(H47:H51)</f>
        <v>3693</v>
      </c>
      <c r="I46" s="17" t="s">
        <v>27</v>
      </c>
      <c r="J46" s="16">
        <f aca="true" t="shared" si="0" ref="J46:J51">K46+L46</f>
        <v>24</v>
      </c>
      <c r="K46" s="16">
        <f>SUM(K47:K51)</f>
        <v>2</v>
      </c>
      <c r="L46" s="16">
        <f>SUM(L47:L51)</f>
        <v>22</v>
      </c>
    </row>
    <row r="47" spans="1:12" ht="13.5">
      <c r="A47" s="18">
        <v>30</v>
      </c>
      <c r="B47" s="14">
        <f>C47+D47</f>
        <v>2081</v>
      </c>
      <c r="C47" s="19">
        <v>1076</v>
      </c>
      <c r="D47" s="19">
        <v>1005</v>
      </c>
      <c r="E47" s="18">
        <v>65</v>
      </c>
      <c r="F47" s="14">
        <f>G47+H47</f>
        <v>1132</v>
      </c>
      <c r="G47" s="19">
        <v>533</v>
      </c>
      <c r="H47" s="19">
        <v>599</v>
      </c>
      <c r="I47" s="18">
        <v>100</v>
      </c>
      <c r="J47" s="14">
        <f t="shared" si="0"/>
        <v>14</v>
      </c>
      <c r="K47" s="19">
        <v>1</v>
      </c>
      <c r="L47" s="19">
        <v>13</v>
      </c>
    </row>
    <row r="48" spans="1:12" ht="13.5">
      <c r="A48" s="18">
        <v>31</v>
      </c>
      <c r="B48" s="14">
        <f>C48+D48</f>
        <v>2098</v>
      </c>
      <c r="C48" s="19">
        <v>1118</v>
      </c>
      <c r="D48" s="19">
        <v>980</v>
      </c>
      <c r="E48" s="18">
        <v>66</v>
      </c>
      <c r="F48" s="14">
        <f>G48+H48</f>
        <v>1491</v>
      </c>
      <c r="G48" s="19">
        <v>677</v>
      </c>
      <c r="H48" s="19">
        <v>814</v>
      </c>
      <c r="I48" s="18">
        <v>101</v>
      </c>
      <c r="J48" s="14">
        <f t="shared" si="0"/>
        <v>7</v>
      </c>
      <c r="K48" s="19">
        <v>1</v>
      </c>
      <c r="L48" s="19">
        <v>6</v>
      </c>
    </row>
    <row r="49" spans="1:12" ht="13.5">
      <c r="A49" s="18">
        <v>32</v>
      </c>
      <c r="B49" s="14">
        <f>C49+D49</f>
        <v>2155</v>
      </c>
      <c r="C49" s="19">
        <v>1172</v>
      </c>
      <c r="D49" s="19">
        <v>983</v>
      </c>
      <c r="E49" s="18">
        <v>67</v>
      </c>
      <c r="F49" s="14">
        <f>G49+H49</f>
        <v>1484</v>
      </c>
      <c r="G49" s="19">
        <v>712</v>
      </c>
      <c r="H49" s="19">
        <v>772</v>
      </c>
      <c r="I49" s="18">
        <v>102</v>
      </c>
      <c r="J49" s="14">
        <f t="shared" si="0"/>
        <v>2</v>
      </c>
      <c r="K49" s="19">
        <v>0</v>
      </c>
      <c r="L49" s="19">
        <v>2</v>
      </c>
    </row>
    <row r="50" spans="1:12" ht="13.5">
      <c r="A50" s="18">
        <v>33</v>
      </c>
      <c r="B50" s="14">
        <f>C50+D50</f>
        <v>2243</v>
      </c>
      <c r="C50" s="19">
        <v>1218</v>
      </c>
      <c r="D50" s="19">
        <v>1025</v>
      </c>
      <c r="E50" s="18">
        <v>68</v>
      </c>
      <c r="F50" s="14">
        <f>G50+H50</f>
        <v>1421</v>
      </c>
      <c r="G50" s="19">
        <v>672</v>
      </c>
      <c r="H50" s="19">
        <v>749</v>
      </c>
      <c r="I50" s="18">
        <v>103</v>
      </c>
      <c r="J50" s="14">
        <f t="shared" si="0"/>
        <v>1</v>
      </c>
      <c r="K50" s="19">
        <v>0</v>
      </c>
      <c r="L50" s="19">
        <v>1</v>
      </c>
    </row>
    <row r="51" spans="1:12" ht="13.5">
      <c r="A51" s="18">
        <v>34</v>
      </c>
      <c r="B51" s="14">
        <f>C51+D51</f>
        <v>2266</v>
      </c>
      <c r="C51" s="19">
        <v>1187</v>
      </c>
      <c r="D51" s="19">
        <v>1079</v>
      </c>
      <c r="E51" s="18">
        <v>69</v>
      </c>
      <c r="F51" s="14">
        <f>G51+H51</f>
        <v>1403</v>
      </c>
      <c r="G51" s="19">
        <v>644</v>
      </c>
      <c r="H51" s="19">
        <v>759</v>
      </c>
      <c r="I51" s="18">
        <v>104</v>
      </c>
      <c r="J51" s="14">
        <f t="shared" si="0"/>
        <v>0</v>
      </c>
      <c r="K51" s="19">
        <v>0</v>
      </c>
      <c r="L51" s="19">
        <v>0</v>
      </c>
    </row>
    <row r="52" spans="1:12" ht="13.5">
      <c r="A52" s="18"/>
      <c r="B52" s="14"/>
      <c r="C52" s="19"/>
      <c r="D52" s="19"/>
      <c r="E52" s="18"/>
      <c r="F52" s="14"/>
      <c r="G52" s="19"/>
      <c r="H52" s="19"/>
      <c r="I52" s="18"/>
      <c r="J52" s="14"/>
      <c r="K52" s="19"/>
      <c r="L52" s="19"/>
    </row>
    <row r="53" spans="1:12" ht="13.5">
      <c r="A53" s="20"/>
      <c r="B53" s="21"/>
      <c r="C53" s="21"/>
      <c r="D53" s="21"/>
      <c r="E53" s="20"/>
      <c r="F53" s="21"/>
      <c r="G53" s="21"/>
      <c r="H53" s="21"/>
      <c r="I53" s="22" t="s">
        <v>28</v>
      </c>
      <c r="J53" s="23">
        <f>K53+L53</f>
        <v>0</v>
      </c>
      <c r="K53" s="23">
        <v>0</v>
      </c>
      <c r="L53" s="23">
        <v>0</v>
      </c>
    </row>
  </sheetData>
  <sheetProtection/>
  <printOptions/>
  <pageMargins left="0.6692913385826772" right="0.2362204724409449" top="0.55" bottom="0.1968503937007874" header="0.2755905511811024" footer="0.1968503937007874"/>
  <pageSetup horizontalDpi="300" verticalDpi="300" orientation="landscape" paperSize="9" scale="77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2010-10-12T04:13:00Z</dcterms:created>
  <dcterms:modified xsi:type="dcterms:W3CDTF">2010-10-12T04:13:08Z</dcterms:modified>
  <cp:category/>
  <cp:version/>
  <cp:contentType/>
  <cp:contentStatus/>
</cp:coreProperties>
</file>