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-5" sheetId="1" r:id="rId1"/>
  </sheets>
  <definedNames>
    <definedName name="_xlnm.Print_Area" localSheetId="0">'12-5'!$A$1:$L$12</definedName>
  </definedNames>
  <calcPr calcMode="manual" fullCalcOnLoad="1"/>
</workbook>
</file>

<file path=xl/sharedStrings.xml><?xml version="1.0" encoding="utf-8"?>
<sst xmlns="http://schemas.openxmlformats.org/spreadsheetml/2006/main" count="34" uniqueCount="19">
  <si>
    <t>５.　児童館利用状況</t>
  </si>
  <si>
    <t>資料：子育て支援課</t>
  </si>
  <si>
    <t>きたはら児童館</t>
  </si>
  <si>
    <t>はまさき児童館</t>
  </si>
  <si>
    <t>計</t>
  </si>
  <si>
    <t>みぞぬま児童館</t>
  </si>
  <si>
    <t>ねぎしだい児童館</t>
  </si>
  <si>
    <t>開館日数</t>
  </si>
  <si>
    <t>利用者数</t>
  </si>
  <si>
    <t>平成１５年度</t>
  </si>
  <si>
    <t>平成１６年度</t>
  </si>
  <si>
    <t>平成１７年度</t>
  </si>
  <si>
    <t>平成１８年度</t>
  </si>
  <si>
    <t>利用者数の計</t>
  </si>
  <si>
    <t>平成１９年度</t>
  </si>
  <si>
    <t>－</t>
  </si>
  <si>
    <t xml:space="preserve">  注１：みぞぬま児童館平成１６年４月２１日開館</t>
  </si>
  <si>
    <t>　注２：ねぎしだい児童館平成１８年４月１日開館</t>
  </si>
  <si>
    <t>施　　設　　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</si>
</sst>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0" xfId="16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6" xfId="16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75390625" style="0" customWidth="1"/>
    <col min="2" max="11" width="8.625" style="0" customWidth="1"/>
  </cols>
  <sheetData>
    <row r="1" spans="1:5" ht="21" customHeight="1">
      <c r="A1" s="34" t="s">
        <v>0</v>
      </c>
      <c r="B1" s="35"/>
      <c r="C1" s="35"/>
      <c r="D1" s="35"/>
      <c r="E1" s="36"/>
    </row>
    <row r="2" ht="18" thickBot="1">
      <c r="A2" s="2"/>
    </row>
    <row r="3" spans="1:12" s="1" customFormat="1" ht="24" customHeight="1">
      <c r="A3" s="24" t="s">
        <v>18</v>
      </c>
      <c r="B3" s="18" t="s">
        <v>9</v>
      </c>
      <c r="C3" s="19"/>
      <c r="D3" s="18" t="s">
        <v>10</v>
      </c>
      <c r="E3" s="19"/>
      <c r="F3" s="18" t="s">
        <v>11</v>
      </c>
      <c r="G3" s="19"/>
      <c r="H3" s="18" t="s">
        <v>12</v>
      </c>
      <c r="I3" s="21"/>
      <c r="J3" s="18" t="s">
        <v>14</v>
      </c>
      <c r="K3" s="21"/>
      <c r="L3" s="22" t="s">
        <v>13</v>
      </c>
    </row>
    <row r="4" spans="1:12" s="1" customFormat="1" ht="24" customHeight="1">
      <c r="A4" s="25"/>
      <c r="B4" s="6" t="s">
        <v>7</v>
      </c>
      <c r="C4" s="7" t="s">
        <v>8</v>
      </c>
      <c r="D4" s="6" t="s">
        <v>7</v>
      </c>
      <c r="E4" s="7" t="s">
        <v>8</v>
      </c>
      <c r="F4" s="6" t="s">
        <v>7</v>
      </c>
      <c r="G4" s="7" t="s">
        <v>8</v>
      </c>
      <c r="H4" s="6" t="s">
        <v>7</v>
      </c>
      <c r="I4" s="7" t="s">
        <v>8</v>
      </c>
      <c r="J4" s="6" t="s">
        <v>7</v>
      </c>
      <c r="K4" s="7" t="s">
        <v>8</v>
      </c>
      <c r="L4" s="23"/>
    </row>
    <row r="5" spans="1:16" s="3" customFormat="1" ht="45" customHeight="1">
      <c r="A5" s="10" t="s">
        <v>2</v>
      </c>
      <c r="B5" s="12">
        <v>293</v>
      </c>
      <c r="C5" s="13">
        <v>39979</v>
      </c>
      <c r="D5" s="14">
        <v>291</v>
      </c>
      <c r="E5" s="11">
        <v>46467</v>
      </c>
      <c r="F5" s="14">
        <v>291</v>
      </c>
      <c r="G5" s="11">
        <v>45674</v>
      </c>
      <c r="H5" s="11">
        <v>294</v>
      </c>
      <c r="I5" s="11">
        <v>43612</v>
      </c>
      <c r="J5" s="11">
        <v>294</v>
      </c>
      <c r="K5" s="11">
        <v>41445</v>
      </c>
      <c r="L5" s="4">
        <f>C5+E5+G5+I5+K5</f>
        <v>217177</v>
      </c>
      <c r="M5" s="5"/>
      <c r="N5" s="5"/>
      <c r="O5" s="20"/>
      <c r="P5" s="20"/>
    </row>
    <row r="6" spans="1:16" s="3" customFormat="1" ht="45" customHeight="1">
      <c r="A6" s="8" t="s">
        <v>3</v>
      </c>
      <c r="B6" s="12">
        <v>293</v>
      </c>
      <c r="C6" s="13">
        <v>58652</v>
      </c>
      <c r="D6" s="14">
        <v>291</v>
      </c>
      <c r="E6" s="11">
        <v>53544</v>
      </c>
      <c r="F6" s="14">
        <v>292</v>
      </c>
      <c r="G6" s="11">
        <v>50078</v>
      </c>
      <c r="H6" s="11">
        <v>294</v>
      </c>
      <c r="I6" s="11">
        <v>46621</v>
      </c>
      <c r="J6" s="11">
        <v>294</v>
      </c>
      <c r="K6" s="11">
        <v>45086</v>
      </c>
      <c r="L6" s="4">
        <f>C6+E6+G6+I6+K6</f>
        <v>253981</v>
      </c>
      <c r="M6" s="5"/>
      <c r="N6" s="5"/>
      <c r="O6" s="4"/>
      <c r="P6" s="4"/>
    </row>
    <row r="7" spans="1:16" s="3" customFormat="1" ht="45" customHeight="1">
      <c r="A7" s="8" t="s">
        <v>5</v>
      </c>
      <c r="B7" s="14" t="s">
        <v>15</v>
      </c>
      <c r="C7" s="14" t="s">
        <v>15</v>
      </c>
      <c r="D7" s="12">
        <v>274</v>
      </c>
      <c r="E7" s="13">
        <v>80473</v>
      </c>
      <c r="F7" s="15">
        <v>292</v>
      </c>
      <c r="G7" s="11">
        <v>82681</v>
      </c>
      <c r="H7" s="11">
        <v>294</v>
      </c>
      <c r="I7" s="11">
        <v>76032</v>
      </c>
      <c r="J7" s="11">
        <v>294</v>
      </c>
      <c r="K7" s="11">
        <v>74565</v>
      </c>
      <c r="L7" s="4">
        <f>E7+G7+I7+K7</f>
        <v>313751</v>
      </c>
      <c r="M7" s="5"/>
      <c r="N7" s="5"/>
      <c r="O7" s="20"/>
      <c r="P7" s="20"/>
    </row>
    <row r="8" spans="1:16" s="3" customFormat="1" ht="45" customHeight="1">
      <c r="A8" s="8" t="s">
        <v>6</v>
      </c>
      <c r="B8" s="14" t="s">
        <v>15</v>
      </c>
      <c r="C8" s="14" t="s">
        <v>15</v>
      </c>
      <c r="D8" s="14" t="s">
        <v>15</v>
      </c>
      <c r="E8" s="14" t="s">
        <v>15</v>
      </c>
      <c r="F8" s="14" t="s">
        <v>15</v>
      </c>
      <c r="G8" s="14" t="s">
        <v>15</v>
      </c>
      <c r="H8" s="11">
        <v>294</v>
      </c>
      <c r="I8" s="11">
        <v>45503</v>
      </c>
      <c r="J8" s="11">
        <v>294</v>
      </c>
      <c r="K8" s="11">
        <v>41419</v>
      </c>
      <c r="L8" s="4">
        <f>I8+K8</f>
        <v>86922</v>
      </c>
      <c r="M8" s="5"/>
      <c r="N8" s="5"/>
      <c r="O8" s="4"/>
      <c r="P8" s="4"/>
    </row>
    <row r="9" spans="1:16" s="3" customFormat="1" ht="45" customHeight="1" thickBot="1">
      <c r="A9" s="9" t="s">
        <v>4</v>
      </c>
      <c r="B9" s="16">
        <f aca="true" t="shared" si="0" ref="B9:K9">SUM(B5:B8)</f>
        <v>586</v>
      </c>
      <c r="C9" s="16">
        <f t="shared" si="0"/>
        <v>98631</v>
      </c>
      <c r="D9" s="16">
        <f t="shared" si="0"/>
        <v>856</v>
      </c>
      <c r="E9" s="16">
        <f t="shared" si="0"/>
        <v>180484</v>
      </c>
      <c r="F9" s="16">
        <f t="shared" si="0"/>
        <v>875</v>
      </c>
      <c r="G9" s="16">
        <f t="shared" si="0"/>
        <v>178433</v>
      </c>
      <c r="H9" s="16">
        <f t="shared" si="0"/>
        <v>1176</v>
      </c>
      <c r="I9" s="16">
        <f t="shared" si="0"/>
        <v>211768</v>
      </c>
      <c r="J9" s="16">
        <f t="shared" si="0"/>
        <v>1176</v>
      </c>
      <c r="K9" s="16">
        <f t="shared" si="0"/>
        <v>202515</v>
      </c>
      <c r="L9" s="17">
        <f>SUM(B9:K9)</f>
        <v>876500</v>
      </c>
      <c r="M9" s="5"/>
      <c r="N9" s="5"/>
      <c r="O9" s="4"/>
      <c r="P9" s="4"/>
    </row>
    <row r="10" spans="1:7" s="30" customFormat="1" ht="22.5" customHeight="1">
      <c r="A10" s="26" t="s">
        <v>1</v>
      </c>
      <c r="B10" s="27"/>
      <c r="C10" s="28"/>
      <c r="D10" s="29"/>
      <c r="E10" s="29"/>
      <c r="F10" s="29"/>
      <c r="G10" s="29"/>
    </row>
    <row r="11" spans="1:5" s="30" customFormat="1" ht="18.75" customHeight="1">
      <c r="A11" s="31" t="s">
        <v>16</v>
      </c>
      <c r="B11" s="32"/>
      <c r="C11" s="32"/>
      <c r="D11" s="32"/>
      <c r="E11" s="32"/>
    </row>
    <row r="12" spans="1:5" s="30" customFormat="1" ht="18.75" customHeight="1">
      <c r="A12" s="31" t="s">
        <v>17</v>
      </c>
      <c r="B12" s="33"/>
      <c r="C12" s="33"/>
      <c r="D12" s="33"/>
      <c r="E12" s="33"/>
    </row>
  </sheetData>
  <mergeCells count="13">
    <mergeCell ref="A1:E1"/>
    <mergeCell ref="B3:C3"/>
    <mergeCell ref="A3:A4"/>
    <mergeCell ref="O5:P5"/>
    <mergeCell ref="O7:P7"/>
    <mergeCell ref="H3:I3"/>
    <mergeCell ref="J3:K3"/>
    <mergeCell ref="L3:L4"/>
    <mergeCell ref="A11:E11"/>
    <mergeCell ref="A12:E12"/>
    <mergeCell ref="F3:G3"/>
    <mergeCell ref="C10:G10"/>
    <mergeCell ref="D3:E3"/>
  </mergeCells>
  <printOptions/>
  <pageMargins left="0.41" right="0.7874015748031497" top="0.5905511811023623" bottom="0.5118110236220472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2008-10-28T01:52:48Z</cp:lastPrinted>
  <dcterms:created xsi:type="dcterms:W3CDTF">2001-04-11T04:53:47Z</dcterms:created>
  <dcterms:modified xsi:type="dcterms:W3CDTF">2008-11-04T07:25:24Z</dcterms:modified>
  <cp:category/>
  <cp:version/>
  <cp:contentType/>
  <cp:contentStatus/>
</cp:coreProperties>
</file>