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<sst xmlns="http://schemas.openxmlformats.org/spreadsheetml/2006/main" count="68" uniqueCount="52">
  <si>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農　　家　　人　　口</t>
  </si>
  <si>
    <t>経 営 耕 地 面 積 （a）</t>
  </si>
  <si>
    <t>総    数</t>
  </si>
  <si>
    <t>田</t>
  </si>
  <si>
    <t>女</t>
  </si>
  <si>
    <t>５.　集落別農家数、農家人口、経営耕地面積</t>
  </si>
  <si>
    <t>（平成１２年２月１日現在）</t>
  </si>
  <si>
    <t>集     落</t>
  </si>
  <si>
    <t>農    家    数</t>
  </si>
  <si>
    <t>総  数</t>
  </si>
  <si>
    <t>専  業</t>
  </si>
  <si>
    <t>兼    業</t>
  </si>
  <si>
    <t>農 業 就 業 者</t>
  </si>
  <si>
    <t>総 数</t>
  </si>
  <si>
    <t>畑</t>
  </si>
  <si>
    <t>樹園地</t>
  </si>
  <si>
    <t>農 業   　が 主</t>
  </si>
  <si>
    <t>兼 業   が 主</t>
  </si>
  <si>
    <t>男</t>
  </si>
  <si>
    <t>女</t>
  </si>
  <si>
    <t>総数</t>
  </si>
  <si>
    <t>朝霞地区</t>
  </si>
  <si>
    <t>膝折</t>
  </si>
  <si>
    <t>-</t>
  </si>
  <si>
    <t>宿</t>
  </si>
  <si>
    <t>-</t>
  </si>
  <si>
    <t>下ノ原</t>
  </si>
  <si>
    <t>溝沼第一</t>
  </si>
  <si>
    <t>-</t>
  </si>
  <si>
    <t>溝沼第二</t>
  </si>
  <si>
    <t>-</t>
  </si>
  <si>
    <t>溝沼第三</t>
  </si>
  <si>
    <t>-</t>
  </si>
  <si>
    <t>溝沼第四</t>
  </si>
  <si>
    <t>-</t>
  </si>
  <si>
    <t>岡</t>
  </si>
  <si>
    <t>広沢</t>
  </si>
  <si>
    <t>東第一</t>
  </si>
  <si>
    <t>-</t>
  </si>
  <si>
    <t>東南部</t>
  </si>
  <si>
    <t>内間木地区</t>
  </si>
  <si>
    <t>浜崎上</t>
  </si>
  <si>
    <t>浜崎下</t>
  </si>
  <si>
    <t>宮戸第一</t>
  </si>
  <si>
    <t>宮戸久保</t>
  </si>
  <si>
    <t>-</t>
  </si>
  <si>
    <t>田島</t>
  </si>
  <si>
    <t>上内間木</t>
  </si>
  <si>
    <t>下内間木</t>
  </si>
  <si>
    <t>資料：農業センサス</t>
  </si>
  <si>
    <t xml:space="preserve">   注：農家とは、販売農家と自給的農家を合わせたものをいう。ただし、平成１２年における専業農家数、兼業</t>
  </si>
  <si>
    <t xml:space="preserve">        農家数及び農業就業者人口は、自給的農家を除いている。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</si>
</sst>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  <numFmt numFmtId="180" formatCode="_ * #,##0.0_ ;_ * \-#,##0.0_ ;_ * &quot;-&quot;?_ ;_ @_ "/>
    <numFmt numFmtId="181" formatCode="_ * #,##0_ ;_ * \-#,##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9.5"/>
      <name val="ＭＳ Ｐゴシック"/>
      <family val="3"/>
    </font>
    <font>
      <sz val="10"/>
      <name val="ＭＳ Ｐゴシック"/>
      <family val="3"/>
    </font>
    <font>
      <sz val="9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17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distributed"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17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41" fontId="6" fillId="0" borderId="0" xfId="17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1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41" fontId="0" fillId="0" borderId="0" xfId="0" applyNumberForma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41" fontId="6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2.50390625" style="0" customWidth="1"/>
    <col min="2" max="2" width="7.625" style="0" customWidth="1"/>
    <col min="3" max="10" width="6.75390625" style="0" customWidth="1"/>
    <col min="11" max="11" width="7.50390625" style="0" customWidth="1"/>
    <col min="12" max="12" width="6.75390625" style="0" customWidth="1"/>
    <col min="13" max="13" width="7.50390625" style="0" customWidth="1"/>
    <col min="14" max="14" width="6.75390625" style="0" customWidth="1"/>
  </cols>
  <sheetData>
    <row r="1" spans="1:14" ht="21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>
      <c r="A3" s="3" t="s">
        <v>7</v>
      </c>
      <c r="B3" s="4"/>
      <c r="C3" s="5" t="s">
        <v>8</v>
      </c>
      <c r="D3" s="5"/>
      <c r="E3" s="5"/>
      <c r="F3" s="5"/>
      <c r="G3" s="5" t="s">
        <v>0</v>
      </c>
      <c r="H3" s="5"/>
      <c r="I3" s="5"/>
      <c r="J3" s="5"/>
      <c r="K3" s="5" t="s">
        <v>1</v>
      </c>
      <c r="L3" s="5"/>
      <c r="M3" s="5"/>
      <c r="N3" s="6"/>
    </row>
    <row r="4" spans="1:14" ht="16.5" customHeight="1">
      <c r="A4" s="7"/>
      <c r="B4" s="8"/>
      <c r="C4" s="9" t="s">
        <v>9</v>
      </c>
      <c r="D4" s="9" t="s">
        <v>10</v>
      </c>
      <c r="E4" s="9" t="s">
        <v>11</v>
      </c>
      <c r="F4" s="9"/>
      <c r="G4" s="9" t="s">
        <v>2</v>
      </c>
      <c r="H4" s="9"/>
      <c r="I4" s="9" t="s">
        <v>12</v>
      </c>
      <c r="J4" s="9"/>
      <c r="K4" s="9" t="s">
        <v>13</v>
      </c>
      <c r="L4" s="9" t="s">
        <v>3</v>
      </c>
      <c r="M4" s="9" t="s">
        <v>14</v>
      </c>
      <c r="N4" s="10" t="s">
        <v>15</v>
      </c>
    </row>
    <row r="5" spans="1:14" ht="12.75" customHeight="1">
      <c r="A5" s="7"/>
      <c r="B5" s="8"/>
      <c r="C5" s="9"/>
      <c r="D5" s="9"/>
      <c r="E5" s="11" t="s">
        <v>16</v>
      </c>
      <c r="F5" s="11" t="s">
        <v>17</v>
      </c>
      <c r="G5" s="11" t="s">
        <v>18</v>
      </c>
      <c r="H5" s="9" t="s">
        <v>4</v>
      </c>
      <c r="I5" s="11" t="s">
        <v>18</v>
      </c>
      <c r="J5" s="11" t="s">
        <v>19</v>
      </c>
      <c r="K5" s="9"/>
      <c r="L5" s="9"/>
      <c r="M5" s="9"/>
      <c r="N5" s="10"/>
    </row>
    <row r="6" spans="1:14" ht="12.75" customHeight="1">
      <c r="A6" s="7"/>
      <c r="B6" s="8"/>
      <c r="C6" s="9"/>
      <c r="D6" s="9"/>
      <c r="E6" s="11"/>
      <c r="F6" s="11"/>
      <c r="G6" s="11"/>
      <c r="H6" s="9"/>
      <c r="I6" s="11"/>
      <c r="J6" s="11"/>
      <c r="K6" s="9"/>
      <c r="L6" s="9"/>
      <c r="M6" s="9"/>
      <c r="N6" s="10"/>
    </row>
    <row r="7" spans="1:14" ht="12.75" customHeight="1">
      <c r="A7" s="7"/>
      <c r="B7" s="8"/>
      <c r="C7" s="9"/>
      <c r="D7" s="9"/>
      <c r="E7" s="11"/>
      <c r="F7" s="11"/>
      <c r="G7" s="11"/>
      <c r="H7" s="9"/>
      <c r="I7" s="11"/>
      <c r="J7" s="11"/>
      <c r="K7" s="9"/>
      <c r="L7" s="9"/>
      <c r="M7" s="9"/>
      <c r="N7" s="10"/>
    </row>
    <row r="8" spans="1:62" ht="17.25" customHeight="1">
      <c r="A8" s="12" t="s">
        <v>20</v>
      </c>
      <c r="B8" s="12"/>
      <c r="C8" s="13">
        <f aca="true" t="shared" si="0" ref="C8:N8">C10+C25</f>
        <v>338</v>
      </c>
      <c r="D8" s="14">
        <f t="shared" si="0"/>
        <v>7</v>
      </c>
      <c r="E8" s="14">
        <f t="shared" si="0"/>
        <v>36</v>
      </c>
      <c r="F8" s="14">
        <f t="shared" si="0"/>
        <v>203</v>
      </c>
      <c r="G8" s="15">
        <f t="shared" si="0"/>
        <v>743</v>
      </c>
      <c r="H8" s="15">
        <f t="shared" si="0"/>
        <v>785</v>
      </c>
      <c r="I8" s="15">
        <f t="shared" si="0"/>
        <v>261</v>
      </c>
      <c r="J8" s="15">
        <f t="shared" si="0"/>
        <v>295</v>
      </c>
      <c r="K8" s="16">
        <f t="shared" si="0"/>
        <v>21683</v>
      </c>
      <c r="L8" s="16">
        <f t="shared" si="0"/>
        <v>5147</v>
      </c>
      <c r="M8" s="16">
        <f t="shared" si="0"/>
        <v>15346</v>
      </c>
      <c r="N8" s="16">
        <f t="shared" si="0"/>
        <v>1190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62" ht="17.25" customHeight="1">
      <c r="A9" s="18"/>
      <c r="B9" s="18"/>
      <c r="C9" s="19"/>
      <c r="D9" s="20"/>
      <c r="E9" s="20"/>
      <c r="F9" s="20"/>
      <c r="G9" s="21"/>
      <c r="H9" s="21"/>
      <c r="I9" s="21"/>
      <c r="J9" s="21"/>
      <c r="K9" s="22"/>
      <c r="L9" s="22"/>
      <c r="M9" s="22"/>
      <c r="N9" s="2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ht="17.25" customHeight="1">
      <c r="A10" s="12" t="s">
        <v>21</v>
      </c>
      <c r="B10" s="12"/>
      <c r="C10" s="13">
        <f aca="true" t="shared" si="1" ref="C10:N10">SUM(C11:C23)</f>
        <v>216</v>
      </c>
      <c r="D10" s="14">
        <f t="shared" si="1"/>
        <v>3</v>
      </c>
      <c r="E10" s="14">
        <f t="shared" si="1"/>
        <v>30</v>
      </c>
      <c r="F10" s="14">
        <f t="shared" si="1"/>
        <v>127</v>
      </c>
      <c r="G10" s="15">
        <f t="shared" si="1"/>
        <v>486</v>
      </c>
      <c r="H10" s="15">
        <f t="shared" si="1"/>
        <v>479</v>
      </c>
      <c r="I10" s="15">
        <f t="shared" si="1"/>
        <v>192</v>
      </c>
      <c r="J10" s="15">
        <f t="shared" si="1"/>
        <v>191</v>
      </c>
      <c r="K10" s="16">
        <f t="shared" si="1"/>
        <v>14479</v>
      </c>
      <c r="L10" s="16">
        <f t="shared" si="1"/>
        <v>1696</v>
      </c>
      <c r="M10" s="16">
        <f t="shared" si="1"/>
        <v>11963</v>
      </c>
      <c r="N10" s="16">
        <f t="shared" si="1"/>
        <v>820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</row>
    <row r="11" spans="1:62" ht="17.25" customHeight="1">
      <c r="A11" s="23"/>
      <c r="B11" s="23" t="s">
        <v>22</v>
      </c>
      <c r="C11" s="24">
        <v>15</v>
      </c>
      <c r="D11" s="25" t="s">
        <v>23</v>
      </c>
      <c r="E11" s="26">
        <v>6</v>
      </c>
      <c r="F11" s="26">
        <v>6</v>
      </c>
      <c r="G11" s="27">
        <v>36</v>
      </c>
      <c r="H11" s="27">
        <v>35</v>
      </c>
      <c r="I11" s="27">
        <v>18</v>
      </c>
      <c r="J11" s="27">
        <v>16</v>
      </c>
      <c r="K11" s="28">
        <v>1242</v>
      </c>
      <c r="L11" s="29" t="s">
        <v>23</v>
      </c>
      <c r="M11" s="28">
        <v>1229</v>
      </c>
      <c r="N11" s="29">
        <v>13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</row>
    <row r="12" spans="1:62" ht="17.25" customHeight="1">
      <c r="A12" s="23"/>
      <c r="B12" s="23" t="s">
        <v>24</v>
      </c>
      <c r="C12" s="24">
        <v>3</v>
      </c>
      <c r="D12" s="25" t="s">
        <v>25</v>
      </c>
      <c r="E12" s="26">
        <v>2</v>
      </c>
      <c r="F12" s="26">
        <v>1</v>
      </c>
      <c r="G12" s="27">
        <v>8</v>
      </c>
      <c r="H12" s="27">
        <v>5</v>
      </c>
      <c r="I12" s="27">
        <v>5</v>
      </c>
      <c r="J12" s="27">
        <v>3</v>
      </c>
      <c r="K12" s="28">
        <v>390</v>
      </c>
      <c r="L12" s="29" t="s">
        <v>25</v>
      </c>
      <c r="M12" s="28">
        <v>390</v>
      </c>
      <c r="N12" s="29" t="s">
        <v>25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</row>
    <row r="13" spans="1:62" ht="17.25" customHeight="1">
      <c r="A13" s="23"/>
      <c r="B13" s="23" t="s">
        <v>26</v>
      </c>
      <c r="C13" s="24">
        <v>10</v>
      </c>
      <c r="D13" s="26">
        <v>1</v>
      </c>
      <c r="E13" s="26">
        <v>1</v>
      </c>
      <c r="F13" s="26">
        <v>5</v>
      </c>
      <c r="G13" s="27">
        <v>26</v>
      </c>
      <c r="H13" s="27">
        <v>34</v>
      </c>
      <c r="I13" s="27">
        <v>8</v>
      </c>
      <c r="J13" s="27">
        <v>8</v>
      </c>
      <c r="K13" s="28">
        <v>754</v>
      </c>
      <c r="L13" s="28">
        <v>30</v>
      </c>
      <c r="M13" s="28">
        <v>492</v>
      </c>
      <c r="N13" s="28">
        <v>232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17.25" customHeight="1">
      <c r="A14" s="23"/>
      <c r="B14" s="30" t="s">
        <v>27</v>
      </c>
      <c r="C14" s="24">
        <v>11</v>
      </c>
      <c r="D14" s="25" t="s">
        <v>28</v>
      </c>
      <c r="E14" s="26">
        <v>1</v>
      </c>
      <c r="F14" s="26">
        <v>4</v>
      </c>
      <c r="G14" s="27">
        <v>25</v>
      </c>
      <c r="H14" s="27">
        <v>27</v>
      </c>
      <c r="I14" s="27">
        <v>6</v>
      </c>
      <c r="J14" s="27">
        <v>4</v>
      </c>
      <c r="K14" s="28">
        <v>645</v>
      </c>
      <c r="L14" s="28">
        <v>94</v>
      </c>
      <c r="M14" s="31">
        <v>514</v>
      </c>
      <c r="N14" s="28">
        <v>37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17.25" customHeight="1">
      <c r="A15" s="23"/>
      <c r="B15" s="30" t="s">
        <v>29</v>
      </c>
      <c r="C15" s="24">
        <v>9</v>
      </c>
      <c r="D15" s="25" t="s">
        <v>30</v>
      </c>
      <c r="E15" s="32">
        <v>2</v>
      </c>
      <c r="F15" s="32">
        <v>5</v>
      </c>
      <c r="G15" s="32">
        <v>24</v>
      </c>
      <c r="H15" s="32">
        <v>18</v>
      </c>
      <c r="I15" s="32">
        <v>7</v>
      </c>
      <c r="J15" s="32">
        <v>9</v>
      </c>
      <c r="K15" s="31">
        <v>532</v>
      </c>
      <c r="L15" s="31">
        <v>71</v>
      </c>
      <c r="M15" s="31">
        <v>461</v>
      </c>
      <c r="N15" s="29" t="s">
        <v>30</v>
      </c>
      <c r="O15" s="33"/>
      <c r="P15" s="3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</row>
    <row r="16" spans="1:62" ht="17.25" customHeight="1">
      <c r="A16" s="23"/>
      <c r="B16" s="23"/>
      <c r="C16" s="34"/>
      <c r="D16" s="26"/>
      <c r="E16" s="32"/>
      <c r="F16" s="32"/>
      <c r="G16" s="32"/>
      <c r="H16" s="32"/>
      <c r="I16" s="32"/>
      <c r="J16" s="32"/>
      <c r="K16" s="31"/>
      <c r="L16" s="31"/>
      <c r="M16" s="31"/>
      <c r="N16" s="31"/>
      <c r="O16" s="33"/>
      <c r="P16" s="33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ht="17.25" customHeight="1">
      <c r="A17" s="23"/>
      <c r="B17" s="30" t="s">
        <v>31</v>
      </c>
      <c r="C17" s="34">
        <v>17</v>
      </c>
      <c r="D17" s="25" t="s">
        <v>32</v>
      </c>
      <c r="E17" s="32">
        <v>1</v>
      </c>
      <c r="F17" s="32">
        <v>10</v>
      </c>
      <c r="G17" s="32">
        <v>35</v>
      </c>
      <c r="H17" s="32">
        <v>37</v>
      </c>
      <c r="I17" s="32">
        <v>14</v>
      </c>
      <c r="J17" s="32">
        <v>15</v>
      </c>
      <c r="K17" s="31">
        <v>895</v>
      </c>
      <c r="L17" s="29" t="s">
        <v>32</v>
      </c>
      <c r="M17" s="31">
        <v>788</v>
      </c>
      <c r="N17" s="31">
        <v>107</v>
      </c>
      <c r="O17" s="33"/>
      <c r="P17" s="3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ht="17.25" customHeight="1">
      <c r="A18" s="23"/>
      <c r="B18" s="30" t="s">
        <v>33</v>
      </c>
      <c r="C18" s="34">
        <v>23</v>
      </c>
      <c r="D18" s="26">
        <v>1</v>
      </c>
      <c r="E18" s="25" t="s">
        <v>34</v>
      </c>
      <c r="F18" s="32">
        <v>16</v>
      </c>
      <c r="G18" s="32">
        <v>46</v>
      </c>
      <c r="H18" s="32">
        <v>51</v>
      </c>
      <c r="I18" s="35">
        <v>18</v>
      </c>
      <c r="J18" s="35">
        <v>20</v>
      </c>
      <c r="K18" s="36">
        <v>1314</v>
      </c>
      <c r="L18" s="31">
        <v>142</v>
      </c>
      <c r="M18" s="31">
        <v>947</v>
      </c>
      <c r="N18" s="31">
        <v>225</v>
      </c>
      <c r="O18" s="33"/>
      <c r="P18" s="33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</row>
    <row r="19" spans="1:62" ht="17.25" customHeight="1">
      <c r="A19" s="23"/>
      <c r="B19" s="23" t="s">
        <v>35</v>
      </c>
      <c r="C19" s="34">
        <v>28</v>
      </c>
      <c r="D19" s="26">
        <v>1</v>
      </c>
      <c r="E19" s="32">
        <v>3</v>
      </c>
      <c r="F19" s="32">
        <v>17</v>
      </c>
      <c r="G19" s="32">
        <v>69</v>
      </c>
      <c r="H19" s="32">
        <v>57</v>
      </c>
      <c r="I19" s="35">
        <v>29</v>
      </c>
      <c r="J19" s="35">
        <v>27</v>
      </c>
      <c r="K19" s="36">
        <v>1631</v>
      </c>
      <c r="L19" s="31">
        <v>266</v>
      </c>
      <c r="M19" s="31">
        <v>1330</v>
      </c>
      <c r="N19" s="31">
        <v>35</v>
      </c>
      <c r="O19" s="33"/>
      <c r="P19" s="33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ht="17.25" customHeight="1">
      <c r="A20" s="23"/>
      <c r="B20" s="37" t="s">
        <v>36</v>
      </c>
      <c r="C20" s="24">
        <v>11</v>
      </c>
      <c r="D20" s="25" t="s">
        <v>23</v>
      </c>
      <c r="E20" s="25" t="s">
        <v>23</v>
      </c>
      <c r="F20" s="32">
        <v>7</v>
      </c>
      <c r="G20" s="32">
        <v>28</v>
      </c>
      <c r="H20" s="32">
        <v>24</v>
      </c>
      <c r="I20" s="35">
        <v>9</v>
      </c>
      <c r="J20" s="35">
        <v>11</v>
      </c>
      <c r="K20" s="36">
        <v>872</v>
      </c>
      <c r="L20" s="31">
        <v>186</v>
      </c>
      <c r="M20" s="31">
        <v>606</v>
      </c>
      <c r="N20" s="31">
        <v>80</v>
      </c>
      <c r="O20" s="33"/>
      <c r="P20" s="33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ht="17.25" customHeight="1">
      <c r="A21" s="23"/>
      <c r="B21" s="37" t="s">
        <v>37</v>
      </c>
      <c r="C21" s="24">
        <v>38</v>
      </c>
      <c r="D21" s="25" t="s">
        <v>38</v>
      </c>
      <c r="E21" s="26">
        <v>6</v>
      </c>
      <c r="F21" s="26">
        <v>24</v>
      </c>
      <c r="G21" s="27">
        <v>84</v>
      </c>
      <c r="H21" s="27">
        <v>75</v>
      </c>
      <c r="I21" s="27">
        <v>33</v>
      </c>
      <c r="J21" s="27">
        <v>32</v>
      </c>
      <c r="K21" s="28">
        <v>2328</v>
      </c>
      <c r="L21" s="28">
        <v>439</v>
      </c>
      <c r="M21" s="28">
        <v>1835</v>
      </c>
      <c r="N21" s="28">
        <v>54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ht="17.25" customHeight="1">
      <c r="A22" s="23"/>
      <c r="B22" s="23"/>
      <c r="C22" s="24"/>
      <c r="D22" s="26"/>
      <c r="E22" s="26"/>
      <c r="F22" s="26"/>
      <c r="G22" s="27"/>
      <c r="H22" s="27"/>
      <c r="I22" s="27"/>
      <c r="J22" s="27"/>
      <c r="K22" s="28"/>
      <c r="L22" s="28"/>
      <c r="M22" s="28"/>
      <c r="N22" s="28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ht="17.25" customHeight="1">
      <c r="A23" s="23"/>
      <c r="B23" s="23" t="s">
        <v>39</v>
      </c>
      <c r="C23" s="24">
        <v>51</v>
      </c>
      <c r="D23" s="25" t="s">
        <v>23</v>
      </c>
      <c r="E23" s="26">
        <v>8</v>
      </c>
      <c r="F23" s="26">
        <v>32</v>
      </c>
      <c r="G23" s="27">
        <v>105</v>
      </c>
      <c r="H23" s="27">
        <v>116</v>
      </c>
      <c r="I23" s="27">
        <v>45</v>
      </c>
      <c r="J23" s="27">
        <v>46</v>
      </c>
      <c r="K23" s="28">
        <v>3876</v>
      </c>
      <c r="L23" s="28">
        <v>468</v>
      </c>
      <c r="M23" s="28">
        <v>3371</v>
      </c>
      <c r="N23" s="28">
        <v>37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ht="17.25" customHeight="1">
      <c r="A24" s="23"/>
      <c r="B24" s="23"/>
      <c r="C24" s="24"/>
      <c r="D24" s="26"/>
      <c r="E24" s="26"/>
      <c r="F24" s="26"/>
      <c r="G24" s="27"/>
      <c r="H24" s="27"/>
      <c r="I24" s="27"/>
      <c r="J24" s="38"/>
      <c r="K24" s="28"/>
      <c r="L24" s="28"/>
      <c r="M24" s="28"/>
      <c r="N24" s="2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ht="17.25" customHeight="1">
      <c r="A25" s="12" t="s">
        <v>40</v>
      </c>
      <c r="B25" s="12"/>
      <c r="C25" s="13">
        <f aca="true" t="shared" si="2" ref="C25:I25">SUM(C26:C34)</f>
        <v>122</v>
      </c>
      <c r="D25" s="14">
        <f t="shared" si="2"/>
        <v>4</v>
      </c>
      <c r="E25" s="14">
        <f t="shared" si="2"/>
        <v>6</v>
      </c>
      <c r="F25" s="14">
        <f t="shared" si="2"/>
        <v>76</v>
      </c>
      <c r="G25" s="15">
        <f t="shared" si="2"/>
        <v>257</v>
      </c>
      <c r="H25" s="15">
        <f t="shared" si="2"/>
        <v>306</v>
      </c>
      <c r="I25" s="15">
        <f t="shared" si="2"/>
        <v>69</v>
      </c>
      <c r="J25" s="15">
        <v>104</v>
      </c>
      <c r="K25" s="16">
        <f>SUM(K26:K34)</f>
        <v>7204</v>
      </c>
      <c r="L25" s="16">
        <v>3451</v>
      </c>
      <c r="M25" s="16">
        <f>SUM(M26:M34)</f>
        <v>3383</v>
      </c>
      <c r="N25" s="16">
        <f>SUM(N26:N34)</f>
        <v>370</v>
      </c>
      <c r="O25" s="3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ht="17.25" customHeight="1">
      <c r="A26" s="23"/>
      <c r="B26" s="23" t="s">
        <v>41</v>
      </c>
      <c r="C26" s="24">
        <v>20</v>
      </c>
      <c r="D26" s="26">
        <v>1</v>
      </c>
      <c r="E26" s="26">
        <v>1</v>
      </c>
      <c r="F26" s="26">
        <v>11</v>
      </c>
      <c r="G26" s="27">
        <v>33</v>
      </c>
      <c r="H26" s="27">
        <v>45</v>
      </c>
      <c r="I26" s="27">
        <v>10</v>
      </c>
      <c r="J26" s="27">
        <v>20</v>
      </c>
      <c r="K26" s="28">
        <v>879</v>
      </c>
      <c r="L26" s="28">
        <v>154</v>
      </c>
      <c r="M26" s="28">
        <v>635</v>
      </c>
      <c r="N26" s="28">
        <v>90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ht="17.25" customHeight="1">
      <c r="A27" s="23"/>
      <c r="B27" s="23" t="s">
        <v>42</v>
      </c>
      <c r="C27" s="24">
        <v>20</v>
      </c>
      <c r="D27" s="26">
        <v>1</v>
      </c>
      <c r="E27" s="26">
        <v>2</v>
      </c>
      <c r="F27" s="26">
        <v>9</v>
      </c>
      <c r="G27" s="27">
        <v>45</v>
      </c>
      <c r="H27" s="27">
        <v>60</v>
      </c>
      <c r="I27" s="27">
        <v>10</v>
      </c>
      <c r="J27" s="27">
        <v>14</v>
      </c>
      <c r="K27" s="28">
        <v>1049</v>
      </c>
      <c r="L27" s="28">
        <v>557</v>
      </c>
      <c r="M27" s="28">
        <v>455</v>
      </c>
      <c r="N27" s="28">
        <v>37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ht="17.25" customHeight="1">
      <c r="A28" s="23"/>
      <c r="B28" s="23"/>
      <c r="C28" s="24"/>
      <c r="D28" s="26"/>
      <c r="E28" s="26"/>
      <c r="F28" s="26"/>
      <c r="G28" s="27"/>
      <c r="H28" s="27"/>
      <c r="I28" s="27"/>
      <c r="J28" s="27"/>
      <c r="K28" s="28"/>
      <c r="L28" s="28"/>
      <c r="M28" s="28"/>
      <c r="N28" s="2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ht="17.25" customHeight="1">
      <c r="A29" s="23"/>
      <c r="B29" s="30" t="s">
        <v>43</v>
      </c>
      <c r="C29" s="24">
        <v>21</v>
      </c>
      <c r="D29" s="25" t="s">
        <v>38</v>
      </c>
      <c r="E29" s="26">
        <v>3</v>
      </c>
      <c r="F29" s="26">
        <v>14</v>
      </c>
      <c r="G29" s="27">
        <v>41</v>
      </c>
      <c r="H29" s="27">
        <v>49</v>
      </c>
      <c r="I29" s="27">
        <v>14</v>
      </c>
      <c r="J29" s="27">
        <v>18</v>
      </c>
      <c r="K29" s="28">
        <v>1603</v>
      </c>
      <c r="L29" s="28">
        <v>777</v>
      </c>
      <c r="M29" s="28">
        <v>786</v>
      </c>
      <c r="N29" s="28">
        <v>40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spans="1:62" ht="17.25" customHeight="1">
      <c r="A30" s="23"/>
      <c r="B30" s="30" t="s">
        <v>44</v>
      </c>
      <c r="C30" s="24">
        <v>16</v>
      </c>
      <c r="D30" s="26">
        <v>1</v>
      </c>
      <c r="E30" s="25" t="s">
        <v>45</v>
      </c>
      <c r="F30" s="26">
        <v>13</v>
      </c>
      <c r="G30" s="27">
        <v>42</v>
      </c>
      <c r="H30" s="27">
        <v>39</v>
      </c>
      <c r="I30" s="27">
        <v>10</v>
      </c>
      <c r="J30" s="27">
        <v>14</v>
      </c>
      <c r="K30" s="28">
        <v>1055</v>
      </c>
      <c r="L30" s="28">
        <v>397</v>
      </c>
      <c r="M30" s="28">
        <v>641</v>
      </c>
      <c r="N30" s="28">
        <v>17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</row>
    <row r="31" spans="1:62" ht="17.25" customHeight="1">
      <c r="A31" s="23"/>
      <c r="B31" s="23"/>
      <c r="C31" s="24"/>
      <c r="D31" s="26"/>
      <c r="E31" s="26"/>
      <c r="F31" s="26"/>
      <c r="G31" s="27"/>
      <c r="H31" s="27"/>
      <c r="I31" s="27"/>
      <c r="J31" s="27"/>
      <c r="K31" s="28"/>
      <c r="L31" s="28"/>
      <c r="M31" s="28"/>
      <c r="N31" s="2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</row>
    <row r="32" spans="1:62" ht="17.25" customHeight="1">
      <c r="A32" s="23"/>
      <c r="B32" s="23" t="s">
        <v>46</v>
      </c>
      <c r="C32" s="24">
        <v>13</v>
      </c>
      <c r="D32" s="25" t="s">
        <v>25</v>
      </c>
      <c r="E32" s="25" t="s">
        <v>25</v>
      </c>
      <c r="F32" s="26">
        <v>7</v>
      </c>
      <c r="G32" s="27">
        <v>23</v>
      </c>
      <c r="H32" s="27">
        <v>33</v>
      </c>
      <c r="I32" s="27">
        <v>4</v>
      </c>
      <c r="J32" s="27">
        <v>8</v>
      </c>
      <c r="K32" s="28">
        <v>556</v>
      </c>
      <c r="L32" s="28">
        <v>185</v>
      </c>
      <c r="M32" s="28">
        <v>250</v>
      </c>
      <c r="N32" s="28">
        <v>121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ht="17.25" customHeight="1">
      <c r="A33" s="23"/>
      <c r="B33" s="30" t="s">
        <v>47</v>
      </c>
      <c r="C33" s="24">
        <v>10</v>
      </c>
      <c r="D33" s="26">
        <v>1</v>
      </c>
      <c r="E33" s="25" t="s">
        <v>45</v>
      </c>
      <c r="F33" s="26">
        <v>5</v>
      </c>
      <c r="G33" s="27">
        <v>19</v>
      </c>
      <c r="H33" s="27">
        <v>25</v>
      </c>
      <c r="I33" s="27">
        <v>6</v>
      </c>
      <c r="J33" s="27">
        <v>6</v>
      </c>
      <c r="K33" s="28">
        <v>780</v>
      </c>
      <c r="L33" s="28">
        <v>393</v>
      </c>
      <c r="M33" s="28">
        <v>387</v>
      </c>
      <c r="N33" s="29" t="s">
        <v>45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</row>
    <row r="34" spans="1:62" ht="17.25" customHeight="1" thickBot="1">
      <c r="A34" s="40"/>
      <c r="B34" s="41" t="s">
        <v>48</v>
      </c>
      <c r="C34" s="42">
        <v>22</v>
      </c>
      <c r="D34" s="43" t="s">
        <v>45</v>
      </c>
      <c r="E34" s="43" t="s">
        <v>45</v>
      </c>
      <c r="F34" s="44">
        <v>17</v>
      </c>
      <c r="G34" s="44">
        <v>54</v>
      </c>
      <c r="H34" s="44">
        <v>55</v>
      </c>
      <c r="I34" s="44">
        <v>15</v>
      </c>
      <c r="J34" s="44">
        <v>24</v>
      </c>
      <c r="K34" s="45">
        <v>1282</v>
      </c>
      <c r="L34" s="45">
        <v>988</v>
      </c>
      <c r="M34" s="45">
        <v>229</v>
      </c>
      <c r="N34" s="45">
        <v>65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ht="20.25" customHeight="1">
      <c r="A35" s="46" t="s">
        <v>49</v>
      </c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ht="16.5" customHeight="1">
      <c r="A36" s="46" t="s">
        <v>50</v>
      </c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</row>
    <row r="37" spans="1:14" ht="16.5" customHeight="1">
      <c r="A37" s="46" t="s">
        <v>51</v>
      </c>
      <c r="B37" s="46"/>
      <c r="C37" s="4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3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</sheetData>
  <mergeCells count="24">
    <mergeCell ref="A25:B25"/>
    <mergeCell ref="A8:B8"/>
    <mergeCell ref="A10:B10"/>
    <mergeCell ref="K3:N3"/>
    <mergeCell ref="K4:K7"/>
    <mergeCell ref="L4:L7"/>
    <mergeCell ref="M4:M7"/>
    <mergeCell ref="N4:N7"/>
    <mergeCell ref="G3:J3"/>
    <mergeCell ref="G4:H4"/>
    <mergeCell ref="G5:G7"/>
    <mergeCell ref="H5:H7"/>
    <mergeCell ref="I5:I7"/>
    <mergeCell ref="J5:J7"/>
    <mergeCell ref="A1:N1"/>
    <mergeCell ref="A2:N2"/>
    <mergeCell ref="A3:B7"/>
    <mergeCell ref="C3:F3"/>
    <mergeCell ref="C4:C7"/>
    <mergeCell ref="D4:D7"/>
    <mergeCell ref="E4:F4"/>
    <mergeCell ref="E5:E7"/>
    <mergeCell ref="F5:F7"/>
    <mergeCell ref="I4:J4"/>
  </mergeCells>
  <printOptions/>
  <pageMargins left="0.4724409448818898" right="0.5905511811023623" top="0.61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2008-03-05T12:57:56Z</dcterms:created>
  <dcterms:modified xsi:type="dcterms:W3CDTF">2008-03-05T12:58:09Z</dcterms:modified>
  <cp:category/>
  <cp:version/>
  <cp:contentType/>
  <cp:contentStatus/>
</cp:coreProperties>
</file>