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6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<sst xmlns="http://schemas.openxmlformats.org/spreadsheetml/2006/main" count="34" uniqueCount="31">
  <si>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総　数</t>
  </si>
  <si>
    <t>男</t>
  </si>
  <si>
    <t>女</t>
  </si>
  <si>
    <t>年　齢</t>
  </si>
  <si>
    <t>合　計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</si>
  <si>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</si>
  <si>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</si>
  <si>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</si>
  <si>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</si>
  <si>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</si>
  <si>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</si>
  <si>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</si>
  <si>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</si>
  <si>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</si>
  <si>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</si>
  <si>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</si>
  <si>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</si>
  <si>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</si>
  <si>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</si>
  <si>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</si>
  <si>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</si>
  <si>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</si>
  <si>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</si>
  <si>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</si>
  <si>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</si>
  <si>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世帯数</t>
  </si>
  <si>
    <t>100～</t>
  </si>
  <si>
    <t>６.　年齢、男女別人口</t>
  </si>
  <si>
    <t>（平成１９年１月１日現在）</t>
  </si>
  <si>
    <t>年　齢</t>
  </si>
  <si>
    <t>資料：市政情報課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</si>
</sst>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;&quot;△ &quot;0"/>
    <numFmt numFmtId="179" formatCode="#,##0;&quot;△ &quot;#,##0"/>
    <numFmt numFmtId="180" formatCode="#,##0;&quot;▲ &quot;#,##0"/>
    <numFmt numFmtId="181" formatCode="#,##0_);[Red]\(#,##0\)"/>
    <numFmt numFmtId="182" formatCode="0.0_ "/>
    <numFmt numFmtId="183" formatCode="#,##0_ "/>
    <numFmt numFmtId="184" formatCode="#,##0.0_ 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);[Red]\(0\)"/>
    <numFmt numFmtId="190" formatCode="mmm\-yyyy"/>
    <numFmt numFmtId="191" formatCode="d\-mmm\-yyyy"/>
    <numFmt numFmtId="192" formatCode="0.0%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 applyProtection="1">
      <alignment horizontal="left"/>
      <protection locked="0"/>
    </xf>
    <xf numFmtId="38" fontId="0" fillId="0" borderId="0" xfId="49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38" fontId="0" fillId="0" borderId="10" xfId="49" applyFont="1" applyBorder="1" applyAlignment="1" applyProtection="1">
      <alignment horizontal="right"/>
      <protection locked="0"/>
    </xf>
    <xf numFmtId="0" fontId="22" fillId="4" borderId="11" xfId="0" applyFont="1" applyFill="1" applyBorder="1" applyAlignment="1" applyProtection="1">
      <alignment horizontal="center" vertical="center"/>
      <protection locked="0"/>
    </xf>
    <xf numFmtId="38" fontId="22" fillId="0" borderId="11" xfId="49" applyFont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38" fontId="22" fillId="0" borderId="12" xfId="49" applyFont="1" applyBorder="1" applyAlignment="1" applyProtection="1">
      <alignment vertical="center"/>
      <protection locked="0"/>
    </xf>
    <xf numFmtId="38" fontId="0" fillId="0" borderId="0" xfId="49" applyFont="1" applyAlignment="1" applyProtection="1">
      <alignment/>
      <protection locked="0"/>
    </xf>
    <xf numFmtId="0" fontId="22" fillId="4" borderId="13" xfId="0" applyFont="1" applyFill="1" applyBorder="1" applyAlignment="1" applyProtection="1">
      <alignment horizontal="center"/>
      <protection locked="0"/>
    </xf>
    <xf numFmtId="38" fontId="22" fillId="0" borderId="13" xfId="49" applyFont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38" fontId="0" fillId="0" borderId="12" xfId="49" applyFont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38" fontId="0" fillId="0" borderId="14" xfId="49" applyFont="1" applyBorder="1" applyAlignment="1" applyProtection="1">
      <alignment/>
      <protection locked="0"/>
    </xf>
    <xf numFmtId="0" fontId="22" fillId="4" borderId="12" xfId="0" applyFont="1" applyFill="1" applyBorder="1" applyAlignment="1" applyProtection="1">
      <alignment horizontal="center"/>
      <protection locked="0"/>
    </xf>
    <xf numFmtId="38" fontId="22" fillId="0" borderId="12" xfId="49" applyFont="1" applyBorder="1" applyAlignment="1" applyProtection="1">
      <alignment horizontal="right"/>
      <protection locked="0"/>
    </xf>
    <xf numFmtId="0" fontId="0" fillId="4" borderId="15" xfId="0" applyFill="1" applyBorder="1" applyAlignment="1" applyProtection="1">
      <alignment horizontal="center"/>
      <protection locked="0"/>
    </xf>
    <xf numFmtId="38" fontId="0" fillId="0" borderId="15" xfId="49" applyFont="1" applyBorder="1" applyAlignment="1" applyProtection="1">
      <alignment/>
      <protection locked="0"/>
    </xf>
    <xf numFmtId="0" fontId="0" fillId="4" borderId="16" xfId="0" applyFill="1" applyBorder="1" applyAlignment="1" applyProtection="1">
      <alignment horizontal="center"/>
      <protection locked="0"/>
    </xf>
    <xf numFmtId="38" fontId="0" fillId="0" borderId="16" xfId="49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38" fontId="0" fillId="0" borderId="18" xfId="49" applyFont="1" applyBorder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0" fontId="22" fillId="4" borderId="20" xfId="0" applyFont="1" applyFill="1" applyBorder="1" applyAlignment="1" applyProtection="1">
      <alignment horizontal="center"/>
      <protection locked="0"/>
    </xf>
    <xf numFmtId="38" fontId="22" fillId="0" borderId="16" xfId="49" applyFont="1" applyBorder="1" applyAlignment="1" applyProtection="1">
      <alignment horizontal="right"/>
      <protection locked="0"/>
    </xf>
    <xf numFmtId="179" fontId="23" fillId="24" borderId="21" xfId="61" applyNumberFormat="1" applyFont="1" applyFill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00390625" style="3" customWidth="1"/>
    <col min="2" max="4" width="14.00390625" style="10" customWidth="1"/>
    <col min="5" max="5" width="14.00390625" style="3" customWidth="1"/>
    <col min="6" max="7" width="14.00390625" style="10" customWidth="1"/>
    <col min="8" max="8" width="13.375" style="10" customWidth="1"/>
    <col min="9" max="16384" width="9.00390625" style="4" customWidth="1"/>
  </cols>
  <sheetData>
    <row r="1" spans="1:8" ht="21" customHeight="1">
      <c r="A1" s="1" t="s">
        <v>27</v>
      </c>
      <c r="B1" s="2"/>
      <c r="C1" s="2"/>
      <c r="D1" s="2"/>
      <c r="F1" s="2"/>
      <c r="G1" s="2"/>
      <c r="H1" s="2"/>
    </row>
    <row r="2" spans="2:8" ht="13.5">
      <c r="B2" s="2"/>
      <c r="C2" s="2"/>
      <c r="D2" s="2"/>
      <c r="F2" s="2"/>
      <c r="G2" s="5" t="s">
        <v>28</v>
      </c>
      <c r="H2" s="5"/>
    </row>
    <row r="3" spans="1:8" ht="21" customHeight="1">
      <c r="A3" s="6" t="s">
        <v>29</v>
      </c>
      <c r="B3" s="7" t="s">
        <v>0</v>
      </c>
      <c r="C3" s="7" t="s">
        <v>1</v>
      </c>
      <c r="D3" s="7" t="s">
        <v>2</v>
      </c>
      <c r="E3" s="6" t="s">
        <v>3</v>
      </c>
      <c r="F3" s="7" t="s">
        <v>0</v>
      </c>
      <c r="G3" s="7" t="s">
        <v>1</v>
      </c>
      <c r="H3" s="7" t="s">
        <v>2</v>
      </c>
    </row>
    <row r="4" spans="1:4" ht="21" customHeight="1">
      <c r="A4" s="8" t="s">
        <v>4</v>
      </c>
      <c r="B4" s="9">
        <f>B5+B11+B17+B23+B29+B35+B41+B47+B53+B59+F5+F11+F17+F23+F29+F35+F41+F47+F53+F59+F65</f>
        <v>125879</v>
      </c>
      <c r="C4" s="9">
        <f>C5+C11+C17+C23+C29+C35+C41+C47+C53+C59+G5+G11+G17+G23+G29+G35+G41+G47+G53+G59+G65</f>
        <v>64841</v>
      </c>
      <c r="D4" s="9">
        <f>D5+D11+D17+D23+D29+D35+D41+D47+D53+D59+H5+H11+H17+H23+H29+H35+H41+H47+H53+H59+H65</f>
        <v>61038</v>
      </c>
    </row>
    <row r="5" spans="1:8" ht="15.75" customHeight="1">
      <c r="A5" s="11" t="s">
        <v>5</v>
      </c>
      <c r="B5" s="12">
        <f>SUM(B6:B10)</f>
        <v>6564</v>
      </c>
      <c r="C5" s="12">
        <f>SUM(C6:C10)</f>
        <v>3345</v>
      </c>
      <c r="D5" s="12">
        <f>SUM(D6:D10)</f>
        <v>3219</v>
      </c>
      <c r="E5" s="11" t="s">
        <v>6</v>
      </c>
      <c r="F5" s="12">
        <f>SUM(F6:F10)</f>
        <v>6875</v>
      </c>
      <c r="G5" s="12">
        <f>SUM(G6:G10)</f>
        <v>3635</v>
      </c>
      <c r="H5" s="12">
        <f>SUM(H6:H10)</f>
        <v>3240</v>
      </c>
    </row>
    <row r="6" spans="1:8" ht="15.75" customHeight="1">
      <c r="A6" s="13">
        <v>0</v>
      </c>
      <c r="B6" s="14">
        <f>C6+D6</f>
        <v>1368</v>
      </c>
      <c r="C6" s="14">
        <v>700</v>
      </c>
      <c r="D6" s="14">
        <v>668</v>
      </c>
      <c r="E6" s="13">
        <v>50</v>
      </c>
      <c r="F6" s="14">
        <f>G6+H6</f>
        <v>1309</v>
      </c>
      <c r="G6" s="14">
        <v>681</v>
      </c>
      <c r="H6" s="14">
        <v>628</v>
      </c>
    </row>
    <row r="7" spans="1:8" ht="15.75" customHeight="1">
      <c r="A7" s="13">
        <v>1</v>
      </c>
      <c r="B7" s="14">
        <f>C7+D7</f>
        <v>1334</v>
      </c>
      <c r="C7" s="14">
        <v>683</v>
      </c>
      <c r="D7" s="14">
        <v>651</v>
      </c>
      <c r="E7" s="13">
        <v>51</v>
      </c>
      <c r="F7" s="14">
        <f>G7+H7</f>
        <v>1352</v>
      </c>
      <c r="G7" s="14">
        <v>722</v>
      </c>
      <c r="H7" s="14">
        <v>630</v>
      </c>
    </row>
    <row r="8" spans="1:8" ht="15.75" customHeight="1">
      <c r="A8" s="13">
        <v>2</v>
      </c>
      <c r="B8" s="14">
        <f>C8+D8</f>
        <v>1334</v>
      </c>
      <c r="C8" s="14">
        <v>670</v>
      </c>
      <c r="D8" s="14">
        <v>664</v>
      </c>
      <c r="E8" s="13">
        <v>52</v>
      </c>
      <c r="F8" s="14">
        <f>G8+H8</f>
        <v>1302</v>
      </c>
      <c r="G8" s="14">
        <v>716</v>
      </c>
      <c r="H8" s="14">
        <v>586</v>
      </c>
    </row>
    <row r="9" spans="1:8" ht="15.75" customHeight="1">
      <c r="A9" s="13">
        <v>3</v>
      </c>
      <c r="B9" s="14">
        <f>C9+D9</f>
        <v>1202</v>
      </c>
      <c r="C9" s="14">
        <v>603</v>
      </c>
      <c r="D9" s="14">
        <v>599</v>
      </c>
      <c r="E9" s="13">
        <v>53</v>
      </c>
      <c r="F9" s="14">
        <f>G9+H9</f>
        <v>1410</v>
      </c>
      <c r="G9" s="14">
        <v>763</v>
      </c>
      <c r="H9" s="14">
        <v>647</v>
      </c>
    </row>
    <row r="10" spans="1:8" ht="15.75" customHeight="1">
      <c r="A10" s="15">
        <v>4</v>
      </c>
      <c r="B10" s="16">
        <f>C10+D10</f>
        <v>1326</v>
      </c>
      <c r="C10" s="16">
        <v>689</v>
      </c>
      <c r="D10" s="16">
        <v>637</v>
      </c>
      <c r="E10" s="15">
        <v>54</v>
      </c>
      <c r="F10" s="16">
        <f>G10+H10</f>
        <v>1502</v>
      </c>
      <c r="G10" s="16">
        <v>753</v>
      </c>
      <c r="H10" s="16">
        <v>749</v>
      </c>
    </row>
    <row r="11" spans="1:8" ht="15.75" customHeight="1">
      <c r="A11" s="17" t="s">
        <v>7</v>
      </c>
      <c r="B11" s="18">
        <f>SUM(B12:B16)</f>
        <v>6515</v>
      </c>
      <c r="C11" s="18">
        <f>SUM(C12:C16)</f>
        <v>3253</v>
      </c>
      <c r="D11" s="18">
        <f>SUM(D12:D16)</f>
        <v>3262</v>
      </c>
      <c r="E11" s="17" t="s">
        <v>8</v>
      </c>
      <c r="F11" s="18">
        <f>SUM(F12:F16)</f>
        <v>8842</v>
      </c>
      <c r="G11" s="18">
        <f>SUM(G12:G16)</f>
        <v>4573</v>
      </c>
      <c r="H11" s="18">
        <f>SUM(H12:H16)</f>
        <v>4269</v>
      </c>
    </row>
    <row r="12" spans="1:8" ht="15.75" customHeight="1">
      <c r="A12" s="13">
        <v>5</v>
      </c>
      <c r="B12" s="14">
        <f>C12+D12</f>
        <v>1356</v>
      </c>
      <c r="C12" s="14">
        <v>680</v>
      </c>
      <c r="D12" s="14">
        <v>676</v>
      </c>
      <c r="E12" s="13">
        <v>55</v>
      </c>
      <c r="F12" s="14">
        <f>G12+H12</f>
        <v>1522</v>
      </c>
      <c r="G12" s="14">
        <v>796</v>
      </c>
      <c r="H12" s="14">
        <v>726</v>
      </c>
    </row>
    <row r="13" spans="1:8" ht="15.75" customHeight="1">
      <c r="A13" s="13">
        <v>6</v>
      </c>
      <c r="B13" s="14">
        <f>C13+D13</f>
        <v>1332</v>
      </c>
      <c r="C13" s="14">
        <v>664</v>
      </c>
      <c r="D13" s="14">
        <v>668</v>
      </c>
      <c r="E13" s="13">
        <v>56</v>
      </c>
      <c r="F13" s="14">
        <f>G13+H13</f>
        <v>1633</v>
      </c>
      <c r="G13" s="14">
        <v>844</v>
      </c>
      <c r="H13" s="14">
        <v>789</v>
      </c>
    </row>
    <row r="14" spans="1:8" ht="15.75" customHeight="1">
      <c r="A14" s="13">
        <v>7</v>
      </c>
      <c r="B14" s="14">
        <f>C14+D14</f>
        <v>1253</v>
      </c>
      <c r="C14" s="14">
        <v>620</v>
      </c>
      <c r="D14" s="14">
        <v>633</v>
      </c>
      <c r="E14" s="13">
        <v>57</v>
      </c>
      <c r="F14" s="14">
        <f>G14+H14</f>
        <v>1881</v>
      </c>
      <c r="G14" s="14">
        <v>989</v>
      </c>
      <c r="H14" s="14">
        <v>892</v>
      </c>
    </row>
    <row r="15" spans="1:8" ht="15.75" customHeight="1">
      <c r="A15" s="13">
        <v>8</v>
      </c>
      <c r="B15" s="14">
        <f>C15+D15</f>
        <v>1336</v>
      </c>
      <c r="C15" s="14">
        <v>659</v>
      </c>
      <c r="D15" s="14">
        <v>677</v>
      </c>
      <c r="E15" s="13">
        <v>58</v>
      </c>
      <c r="F15" s="14">
        <f>G15+H15</f>
        <v>1904</v>
      </c>
      <c r="G15" s="14">
        <v>967</v>
      </c>
      <c r="H15" s="14">
        <v>937</v>
      </c>
    </row>
    <row r="16" spans="1:8" ht="15.75" customHeight="1">
      <c r="A16" s="15">
        <v>9</v>
      </c>
      <c r="B16" s="16">
        <f>C16+D16</f>
        <v>1238</v>
      </c>
      <c r="C16" s="16">
        <v>630</v>
      </c>
      <c r="D16" s="16">
        <v>608</v>
      </c>
      <c r="E16" s="15">
        <v>59</v>
      </c>
      <c r="F16" s="16">
        <f>G16+H16</f>
        <v>1902</v>
      </c>
      <c r="G16" s="16">
        <v>977</v>
      </c>
      <c r="H16" s="16">
        <v>925</v>
      </c>
    </row>
    <row r="17" spans="1:8" ht="15.75" customHeight="1">
      <c r="A17" s="17" t="s">
        <v>9</v>
      </c>
      <c r="B17" s="18">
        <f>SUM(B18:B22)</f>
        <v>6064</v>
      </c>
      <c r="C17" s="18">
        <f>SUM(C18:C22)</f>
        <v>3059</v>
      </c>
      <c r="D17" s="18">
        <f>SUM(D18:D22)</f>
        <v>3005</v>
      </c>
      <c r="E17" s="17" t="s">
        <v>10</v>
      </c>
      <c r="F17" s="18">
        <f>SUM(F18:F22)</f>
        <v>7038</v>
      </c>
      <c r="G17" s="18">
        <f>SUM(G18:G22)</f>
        <v>3422</v>
      </c>
      <c r="H17" s="18">
        <f>SUM(H18:H22)</f>
        <v>3616</v>
      </c>
    </row>
    <row r="18" spans="1:8" ht="15.75" customHeight="1">
      <c r="A18" s="13">
        <v>10</v>
      </c>
      <c r="B18" s="14">
        <f>C18+D18</f>
        <v>1339</v>
      </c>
      <c r="C18" s="14">
        <v>703</v>
      </c>
      <c r="D18" s="14">
        <v>636</v>
      </c>
      <c r="E18" s="13">
        <v>60</v>
      </c>
      <c r="F18" s="14">
        <f>G18+H18</f>
        <v>1341</v>
      </c>
      <c r="G18" s="14">
        <v>691</v>
      </c>
      <c r="H18" s="14">
        <v>650</v>
      </c>
    </row>
    <row r="19" spans="1:8" ht="15.75" customHeight="1">
      <c r="A19" s="13">
        <v>11</v>
      </c>
      <c r="B19" s="14">
        <f>C19+D19</f>
        <v>1191</v>
      </c>
      <c r="C19" s="14">
        <v>591</v>
      </c>
      <c r="D19" s="14">
        <v>600</v>
      </c>
      <c r="E19" s="13">
        <v>61</v>
      </c>
      <c r="F19" s="14">
        <f>G19+H19</f>
        <v>1148</v>
      </c>
      <c r="G19" s="14">
        <v>557</v>
      </c>
      <c r="H19" s="14">
        <v>591</v>
      </c>
    </row>
    <row r="20" spans="1:8" ht="15.75" customHeight="1">
      <c r="A20" s="13">
        <v>12</v>
      </c>
      <c r="B20" s="14">
        <f>C20+D20</f>
        <v>1278</v>
      </c>
      <c r="C20" s="14">
        <v>627</v>
      </c>
      <c r="D20" s="14">
        <v>651</v>
      </c>
      <c r="E20" s="13">
        <v>62</v>
      </c>
      <c r="F20" s="14">
        <f>G20+H20</f>
        <v>1473</v>
      </c>
      <c r="G20" s="14">
        <v>698</v>
      </c>
      <c r="H20" s="14">
        <v>775</v>
      </c>
    </row>
    <row r="21" spans="1:8" ht="15.75" customHeight="1">
      <c r="A21" s="13">
        <v>13</v>
      </c>
      <c r="B21" s="14">
        <f>C21+D21</f>
        <v>1185</v>
      </c>
      <c r="C21" s="14">
        <v>595</v>
      </c>
      <c r="D21" s="14">
        <v>590</v>
      </c>
      <c r="E21" s="13">
        <v>63</v>
      </c>
      <c r="F21" s="14">
        <f>G21+H21</f>
        <v>1602</v>
      </c>
      <c r="G21" s="14">
        <v>763</v>
      </c>
      <c r="H21" s="14">
        <v>839</v>
      </c>
    </row>
    <row r="22" spans="1:8" ht="15.75" customHeight="1">
      <c r="A22" s="15">
        <v>14</v>
      </c>
      <c r="B22" s="16">
        <f>C22+D22</f>
        <v>1071</v>
      </c>
      <c r="C22" s="16">
        <v>543</v>
      </c>
      <c r="D22" s="16">
        <v>528</v>
      </c>
      <c r="E22" s="15">
        <v>64</v>
      </c>
      <c r="F22" s="16">
        <f>G22+H22</f>
        <v>1474</v>
      </c>
      <c r="G22" s="16">
        <v>713</v>
      </c>
      <c r="H22" s="16">
        <v>761</v>
      </c>
    </row>
    <row r="23" spans="1:8" ht="15.75" customHeight="1">
      <c r="A23" s="17" t="s">
        <v>11</v>
      </c>
      <c r="B23" s="18">
        <f>SUM(B24:B28)</f>
        <v>5392</v>
      </c>
      <c r="C23" s="18">
        <f>SUM(C24:C28)</f>
        <v>2855</v>
      </c>
      <c r="D23" s="18">
        <f>SUM(D24:D28)</f>
        <v>2537</v>
      </c>
      <c r="E23" s="17" t="s">
        <v>12</v>
      </c>
      <c r="F23" s="18">
        <f>SUM(F24:F28)</f>
        <v>6604</v>
      </c>
      <c r="G23" s="18">
        <f>SUM(G24:G28)</f>
        <v>3175</v>
      </c>
      <c r="H23" s="18">
        <f>SUM(H24:H28)</f>
        <v>3429</v>
      </c>
    </row>
    <row r="24" spans="1:8" ht="15.75" customHeight="1">
      <c r="A24" s="13">
        <v>15</v>
      </c>
      <c r="B24" s="14">
        <f>C24+D24</f>
        <v>1090</v>
      </c>
      <c r="C24" s="14">
        <v>563</v>
      </c>
      <c r="D24" s="14">
        <v>527</v>
      </c>
      <c r="E24" s="13">
        <v>65</v>
      </c>
      <c r="F24" s="14">
        <f>G24+H24</f>
        <v>1496</v>
      </c>
      <c r="G24" s="14">
        <v>712</v>
      </c>
      <c r="H24" s="14">
        <v>784</v>
      </c>
    </row>
    <row r="25" spans="1:8" ht="15.75" customHeight="1">
      <c r="A25" s="13">
        <v>16</v>
      </c>
      <c r="B25" s="14">
        <f>C25+D25</f>
        <v>1055</v>
      </c>
      <c r="C25" s="14">
        <v>525</v>
      </c>
      <c r="D25" s="14">
        <v>530</v>
      </c>
      <c r="E25" s="13">
        <v>66</v>
      </c>
      <c r="F25" s="14">
        <f>G25+H25</f>
        <v>1421</v>
      </c>
      <c r="G25" s="14">
        <v>679</v>
      </c>
      <c r="H25" s="14">
        <v>742</v>
      </c>
    </row>
    <row r="26" spans="1:8" ht="15.75" customHeight="1">
      <c r="A26" s="13">
        <v>17</v>
      </c>
      <c r="B26" s="14">
        <f>C26+D26</f>
        <v>994</v>
      </c>
      <c r="C26" s="14">
        <v>516</v>
      </c>
      <c r="D26" s="14">
        <v>478</v>
      </c>
      <c r="E26" s="13">
        <v>67</v>
      </c>
      <c r="F26" s="14">
        <f>G26+H26</f>
        <v>1178</v>
      </c>
      <c r="G26" s="14">
        <v>594</v>
      </c>
      <c r="H26" s="14">
        <v>584</v>
      </c>
    </row>
    <row r="27" spans="1:8" ht="15.75" customHeight="1">
      <c r="A27" s="13">
        <v>18</v>
      </c>
      <c r="B27" s="14">
        <f>C27+D27</f>
        <v>1034</v>
      </c>
      <c r="C27" s="14">
        <v>529</v>
      </c>
      <c r="D27" s="14">
        <v>505</v>
      </c>
      <c r="E27" s="13">
        <v>68</v>
      </c>
      <c r="F27" s="14">
        <f>G27+H27</f>
        <v>1183</v>
      </c>
      <c r="G27" s="14">
        <v>562</v>
      </c>
      <c r="H27" s="14">
        <v>621</v>
      </c>
    </row>
    <row r="28" spans="1:8" ht="15.75" customHeight="1">
      <c r="A28" s="15">
        <v>19</v>
      </c>
      <c r="B28" s="16">
        <f>C28+D28</f>
        <v>1219</v>
      </c>
      <c r="C28" s="16">
        <v>722</v>
      </c>
      <c r="D28" s="16">
        <v>497</v>
      </c>
      <c r="E28" s="19">
        <v>69</v>
      </c>
      <c r="F28" s="20">
        <f>G28+H28</f>
        <v>1326</v>
      </c>
      <c r="G28" s="20">
        <v>628</v>
      </c>
      <c r="H28" s="20">
        <v>698</v>
      </c>
    </row>
    <row r="29" spans="1:8" ht="15.75" customHeight="1">
      <c r="A29" s="17" t="s">
        <v>13</v>
      </c>
      <c r="B29" s="18">
        <f>SUM(B30:B34)</f>
        <v>7338</v>
      </c>
      <c r="C29" s="18">
        <f>SUM(C30:C34)</f>
        <v>3916</v>
      </c>
      <c r="D29" s="18">
        <f>SUM(D30:D34)</f>
        <v>3422</v>
      </c>
      <c r="E29" s="17" t="s">
        <v>14</v>
      </c>
      <c r="F29" s="18">
        <f>SUM(F30:F34)</f>
        <v>5022</v>
      </c>
      <c r="G29" s="18">
        <f>SUM(G30:G34)</f>
        <v>2465</v>
      </c>
      <c r="H29" s="18">
        <f>SUM(H30:H34)</f>
        <v>2557</v>
      </c>
    </row>
    <row r="30" spans="1:8" ht="15.75" customHeight="1">
      <c r="A30" s="13">
        <v>20</v>
      </c>
      <c r="B30" s="14">
        <f>C30+D30</f>
        <v>1253</v>
      </c>
      <c r="C30" s="14">
        <v>681</v>
      </c>
      <c r="D30" s="14">
        <v>572</v>
      </c>
      <c r="E30" s="13">
        <v>70</v>
      </c>
      <c r="F30" s="14">
        <f>G30+H30</f>
        <v>1148</v>
      </c>
      <c r="G30" s="14">
        <v>562</v>
      </c>
      <c r="H30" s="14">
        <v>586</v>
      </c>
    </row>
    <row r="31" spans="1:8" ht="15.75" customHeight="1">
      <c r="A31" s="13">
        <v>21</v>
      </c>
      <c r="B31" s="14">
        <f>C31+D31</f>
        <v>1377</v>
      </c>
      <c r="C31" s="14">
        <v>743</v>
      </c>
      <c r="D31" s="14">
        <v>634</v>
      </c>
      <c r="E31" s="13">
        <v>71</v>
      </c>
      <c r="F31" s="14">
        <f>G31+H31</f>
        <v>1053</v>
      </c>
      <c r="G31" s="14">
        <v>523</v>
      </c>
      <c r="H31" s="14">
        <v>530</v>
      </c>
    </row>
    <row r="32" spans="1:8" ht="15.75" customHeight="1">
      <c r="A32" s="13">
        <v>22</v>
      </c>
      <c r="B32" s="14">
        <f>C32+D32</f>
        <v>1398</v>
      </c>
      <c r="C32" s="14">
        <v>737</v>
      </c>
      <c r="D32" s="14">
        <v>661</v>
      </c>
      <c r="E32" s="13">
        <v>72</v>
      </c>
      <c r="F32" s="14">
        <f>G32+H32</f>
        <v>954</v>
      </c>
      <c r="G32" s="14">
        <v>465</v>
      </c>
      <c r="H32" s="14">
        <v>489</v>
      </c>
    </row>
    <row r="33" spans="1:8" ht="15.75" customHeight="1">
      <c r="A33" s="13">
        <v>23</v>
      </c>
      <c r="B33" s="14">
        <f>C33+D33</f>
        <v>1641</v>
      </c>
      <c r="C33" s="14">
        <v>885</v>
      </c>
      <c r="D33" s="14">
        <v>756</v>
      </c>
      <c r="E33" s="13">
        <v>73</v>
      </c>
      <c r="F33" s="14">
        <f>G33+H33</f>
        <v>957</v>
      </c>
      <c r="G33" s="14">
        <v>456</v>
      </c>
      <c r="H33" s="14">
        <v>501</v>
      </c>
    </row>
    <row r="34" spans="1:8" ht="15.75" customHeight="1">
      <c r="A34" s="15">
        <v>24</v>
      </c>
      <c r="B34" s="16">
        <f>C34+D34</f>
        <v>1669</v>
      </c>
      <c r="C34" s="16">
        <v>870</v>
      </c>
      <c r="D34" s="16">
        <v>799</v>
      </c>
      <c r="E34" s="15">
        <v>74</v>
      </c>
      <c r="F34" s="16">
        <f>G34+H34</f>
        <v>910</v>
      </c>
      <c r="G34" s="16">
        <v>459</v>
      </c>
      <c r="H34" s="16">
        <v>451</v>
      </c>
    </row>
    <row r="35" spans="1:8" ht="15.75" customHeight="1">
      <c r="A35" s="17" t="s">
        <v>15</v>
      </c>
      <c r="B35" s="18">
        <f>SUM(B36:B40)</f>
        <v>10058</v>
      </c>
      <c r="C35" s="18">
        <f>SUM(C36:C40)</f>
        <v>5433</v>
      </c>
      <c r="D35" s="18">
        <f>SUM(D36:D40)</f>
        <v>4625</v>
      </c>
      <c r="E35" s="17" t="s">
        <v>16</v>
      </c>
      <c r="F35" s="18">
        <f>SUM(F36:F40)</f>
        <v>3014</v>
      </c>
      <c r="G35" s="18">
        <f>SUM(G36:G40)</f>
        <v>1444</v>
      </c>
      <c r="H35" s="18">
        <f>SUM(H36:H40)</f>
        <v>1570</v>
      </c>
    </row>
    <row r="36" spans="1:8" ht="15.75" customHeight="1">
      <c r="A36" s="13">
        <v>25</v>
      </c>
      <c r="B36" s="14">
        <f>C36+D36</f>
        <v>1866</v>
      </c>
      <c r="C36" s="14">
        <v>1013</v>
      </c>
      <c r="D36" s="14">
        <v>853</v>
      </c>
      <c r="E36" s="13">
        <v>75</v>
      </c>
      <c r="F36" s="14">
        <f>G36+H36</f>
        <v>749</v>
      </c>
      <c r="G36" s="14">
        <v>379</v>
      </c>
      <c r="H36" s="14">
        <v>370</v>
      </c>
    </row>
    <row r="37" spans="1:8" ht="15.75" customHeight="1">
      <c r="A37" s="13">
        <v>26</v>
      </c>
      <c r="B37" s="14">
        <f>C37+D37</f>
        <v>1987</v>
      </c>
      <c r="C37" s="14">
        <v>1086</v>
      </c>
      <c r="D37" s="14">
        <v>901</v>
      </c>
      <c r="E37" s="13">
        <v>76</v>
      </c>
      <c r="F37" s="14">
        <f>G37+H37</f>
        <v>674</v>
      </c>
      <c r="G37" s="14">
        <v>324</v>
      </c>
      <c r="H37" s="14">
        <v>350</v>
      </c>
    </row>
    <row r="38" spans="1:8" ht="15.75" customHeight="1">
      <c r="A38" s="13">
        <v>27</v>
      </c>
      <c r="B38" s="14">
        <f>C38+D38</f>
        <v>1989</v>
      </c>
      <c r="C38" s="14">
        <v>1073</v>
      </c>
      <c r="D38" s="14">
        <v>916</v>
      </c>
      <c r="E38" s="13">
        <v>77</v>
      </c>
      <c r="F38" s="14">
        <f>G38+H38</f>
        <v>574</v>
      </c>
      <c r="G38" s="14">
        <v>272</v>
      </c>
      <c r="H38" s="14">
        <v>302</v>
      </c>
    </row>
    <row r="39" spans="1:8" ht="15.75" customHeight="1">
      <c r="A39" s="13">
        <v>28</v>
      </c>
      <c r="B39" s="14">
        <f>C39+D39</f>
        <v>2082</v>
      </c>
      <c r="C39" s="14">
        <v>1092</v>
      </c>
      <c r="D39" s="14">
        <v>990</v>
      </c>
      <c r="E39" s="13">
        <v>78</v>
      </c>
      <c r="F39" s="14">
        <f>G39+H39</f>
        <v>557</v>
      </c>
      <c r="G39" s="14">
        <v>259</v>
      </c>
      <c r="H39" s="14">
        <v>298</v>
      </c>
    </row>
    <row r="40" spans="1:8" ht="15.75" customHeight="1">
      <c r="A40" s="15">
        <v>29</v>
      </c>
      <c r="B40" s="16">
        <f>C40+D40</f>
        <v>2134</v>
      </c>
      <c r="C40" s="16">
        <v>1169</v>
      </c>
      <c r="D40" s="16">
        <v>965</v>
      </c>
      <c r="E40" s="15">
        <v>79</v>
      </c>
      <c r="F40" s="16">
        <f>G40+H40</f>
        <v>460</v>
      </c>
      <c r="G40" s="16">
        <v>210</v>
      </c>
      <c r="H40" s="16">
        <v>250</v>
      </c>
    </row>
    <row r="41" spans="1:8" ht="15.75" customHeight="1">
      <c r="A41" s="17" t="s">
        <v>17</v>
      </c>
      <c r="B41" s="18">
        <f>SUM(B42:B46)</f>
        <v>12734</v>
      </c>
      <c r="C41" s="18">
        <f>SUM(C42:C46)</f>
        <v>6734</v>
      </c>
      <c r="D41" s="18">
        <f>SUM(D42:D46)</f>
        <v>6000</v>
      </c>
      <c r="E41" s="17" t="s">
        <v>18</v>
      </c>
      <c r="F41" s="18">
        <f>SUM(F42:F46)</f>
        <v>1700</v>
      </c>
      <c r="G41" s="18">
        <f>SUM(G42:G46)</f>
        <v>626</v>
      </c>
      <c r="H41" s="18">
        <f>SUM(H42:H46)</f>
        <v>1074</v>
      </c>
    </row>
    <row r="42" spans="1:8" ht="15.75" customHeight="1">
      <c r="A42" s="13">
        <v>30</v>
      </c>
      <c r="B42" s="14">
        <f>C42+D42</f>
        <v>2374</v>
      </c>
      <c r="C42" s="14">
        <v>1296</v>
      </c>
      <c r="D42" s="14">
        <v>1078</v>
      </c>
      <c r="E42" s="13">
        <v>80</v>
      </c>
      <c r="F42" s="14">
        <f>G42+H42</f>
        <v>434</v>
      </c>
      <c r="G42" s="14">
        <v>198</v>
      </c>
      <c r="H42" s="14">
        <v>236</v>
      </c>
    </row>
    <row r="43" spans="1:8" ht="15.75" customHeight="1">
      <c r="A43" s="13">
        <v>31</v>
      </c>
      <c r="B43" s="14">
        <f>C43+D43</f>
        <v>2337</v>
      </c>
      <c r="C43" s="14">
        <v>1211</v>
      </c>
      <c r="D43" s="14">
        <v>1126</v>
      </c>
      <c r="E43" s="13">
        <v>81</v>
      </c>
      <c r="F43" s="14">
        <f>G43+H43</f>
        <v>434</v>
      </c>
      <c r="G43" s="14">
        <v>163</v>
      </c>
      <c r="H43" s="14">
        <v>271</v>
      </c>
    </row>
    <row r="44" spans="1:8" ht="15.75" customHeight="1">
      <c r="A44" s="13">
        <v>32</v>
      </c>
      <c r="B44" s="14">
        <f>C44+D44</f>
        <v>2634</v>
      </c>
      <c r="C44" s="14">
        <v>1375</v>
      </c>
      <c r="D44" s="14">
        <v>1259</v>
      </c>
      <c r="E44" s="13">
        <v>82</v>
      </c>
      <c r="F44" s="14">
        <f>G44+H44</f>
        <v>315</v>
      </c>
      <c r="G44" s="14">
        <v>107</v>
      </c>
      <c r="H44" s="14">
        <v>208</v>
      </c>
    </row>
    <row r="45" spans="1:8" ht="15.75" customHeight="1">
      <c r="A45" s="13">
        <v>33</v>
      </c>
      <c r="B45" s="14">
        <f>C45+D45</f>
        <v>2724</v>
      </c>
      <c r="C45" s="14">
        <v>1430</v>
      </c>
      <c r="D45" s="14">
        <v>1294</v>
      </c>
      <c r="E45" s="13">
        <v>83</v>
      </c>
      <c r="F45" s="14">
        <f>G45+H45</f>
        <v>280</v>
      </c>
      <c r="G45" s="14">
        <v>86</v>
      </c>
      <c r="H45" s="14">
        <v>194</v>
      </c>
    </row>
    <row r="46" spans="1:8" ht="15.75" customHeight="1">
      <c r="A46" s="21">
        <v>34</v>
      </c>
      <c r="B46" s="22">
        <f>C46+D46</f>
        <v>2665</v>
      </c>
      <c r="C46" s="22">
        <v>1422</v>
      </c>
      <c r="D46" s="22">
        <v>1243</v>
      </c>
      <c r="E46" s="15">
        <v>84</v>
      </c>
      <c r="F46" s="16">
        <f>G46+H46</f>
        <v>237</v>
      </c>
      <c r="G46" s="16">
        <v>72</v>
      </c>
      <c r="H46" s="16">
        <v>165</v>
      </c>
    </row>
    <row r="47" spans="1:8" ht="15.75" customHeight="1">
      <c r="A47" s="17" t="s">
        <v>19</v>
      </c>
      <c r="B47" s="18">
        <f>SUM(B48:B52)</f>
        <v>12846</v>
      </c>
      <c r="C47" s="18">
        <f>SUM(C48:C52)</f>
        <v>6817</v>
      </c>
      <c r="D47" s="18">
        <f>SUM(D48:D52)</f>
        <v>6029</v>
      </c>
      <c r="E47" s="17" t="s">
        <v>20</v>
      </c>
      <c r="F47" s="18">
        <f>SUM(F48:F52)</f>
        <v>892</v>
      </c>
      <c r="G47" s="18">
        <f>SUM(G48:G52)</f>
        <v>248</v>
      </c>
      <c r="H47" s="18">
        <f>SUM(H48:H52)</f>
        <v>644</v>
      </c>
    </row>
    <row r="48" spans="1:8" ht="15.75" customHeight="1">
      <c r="A48" s="13">
        <v>35</v>
      </c>
      <c r="B48" s="14">
        <f>C48+D48</f>
        <v>2650</v>
      </c>
      <c r="C48" s="14">
        <v>1416</v>
      </c>
      <c r="D48" s="14">
        <v>1234</v>
      </c>
      <c r="E48" s="13">
        <v>85</v>
      </c>
      <c r="F48" s="14">
        <f>G48+H48</f>
        <v>238</v>
      </c>
      <c r="G48" s="14">
        <v>71</v>
      </c>
      <c r="H48" s="14">
        <v>167</v>
      </c>
    </row>
    <row r="49" spans="1:8" ht="15.75" customHeight="1">
      <c r="A49" s="13">
        <v>36</v>
      </c>
      <c r="B49" s="14">
        <f>C49+D49</f>
        <v>2594</v>
      </c>
      <c r="C49" s="14">
        <v>1343</v>
      </c>
      <c r="D49" s="14">
        <v>1251</v>
      </c>
      <c r="E49" s="13">
        <v>86</v>
      </c>
      <c r="F49" s="14">
        <f>G49+H49</f>
        <v>202</v>
      </c>
      <c r="G49" s="14">
        <v>54</v>
      </c>
      <c r="H49" s="14">
        <v>148</v>
      </c>
    </row>
    <row r="50" spans="1:8" ht="15.75" customHeight="1">
      <c r="A50" s="13">
        <v>37</v>
      </c>
      <c r="B50" s="14">
        <f>C50+D50</f>
        <v>2582</v>
      </c>
      <c r="C50" s="14">
        <v>1364</v>
      </c>
      <c r="D50" s="14">
        <v>1218</v>
      </c>
      <c r="E50" s="13">
        <v>87</v>
      </c>
      <c r="F50" s="14">
        <f>G50+H50</f>
        <v>164</v>
      </c>
      <c r="G50" s="14">
        <v>41</v>
      </c>
      <c r="H50" s="14">
        <v>123</v>
      </c>
    </row>
    <row r="51" spans="1:8" ht="15.75" customHeight="1">
      <c r="A51" s="13">
        <v>38</v>
      </c>
      <c r="B51" s="14">
        <f>C51+D51</f>
        <v>2461</v>
      </c>
      <c r="C51" s="14">
        <v>1335</v>
      </c>
      <c r="D51" s="14">
        <v>1126</v>
      </c>
      <c r="E51" s="13">
        <v>88</v>
      </c>
      <c r="F51" s="14">
        <f>G51+H51</f>
        <v>156</v>
      </c>
      <c r="G51" s="14">
        <v>44</v>
      </c>
      <c r="H51" s="14">
        <v>112</v>
      </c>
    </row>
    <row r="52" spans="1:8" ht="15.75" customHeight="1">
      <c r="A52" s="15">
        <v>39</v>
      </c>
      <c r="B52" s="16">
        <f>C52+D52</f>
        <v>2559</v>
      </c>
      <c r="C52" s="16">
        <v>1359</v>
      </c>
      <c r="D52" s="16">
        <v>1200</v>
      </c>
      <c r="E52" s="15">
        <v>89</v>
      </c>
      <c r="F52" s="16">
        <f>G52+H52</f>
        <v>132</v>
      </c>
      <c r="G52" s="16">
        <v>38</v>
      </c>
      <c r="H52" s="16">
        <v>94</v>
      </c>
    </row>
    <row r="53" spans="1:8" ht="15.75" customHeight="1">
      <c r="A53" s="17" t="s">
        <v>21</v>
      </c>
      <c r="B53" s="18">
        <f>SUM(B54:B58)</f>
        <v>10210</v>
      </c>
      <c r="C53" s="18">
        <f>SUM(C54:C58)</f>
        <v>5447</v>
      </c>
      <c r="D53" s="18">
        <f>SUM(D54:D58)</f>
        <v>4763</v>
      </c>
      <c r="E53" s="17" t="s">
        <v>22</v>
      </c>
      <c r="F53" s="18">
        <f>SUM(F54:F58)</f>
        <v>377</v>
      </c>
      <c r="G53" s="18">
        <f>SUM(G54:G58)</f>
        <v>100</v>
      </c>
      <c r="H53" s="18">
        <f>SUM(H54:H58)</f>
        <v>277</v>
      </c>
    </row>
    <row r="54" spans="1:8" ht="15.75" customHeight="1">
      <c r="A54" s="13">
        <v>40</v>
      </c>
      <c r="B54" s="14">
        <f>C54+D54</f>
        <v>1895</v>
      </c>
      <c r="C54" s="14">
        <v>1022</v>
      </c>
      <c r="D54" s="14">
        <v>873</v>
      </c>
      <c r="E54" s="13">
        <v>90</v>
      </c>
      <c r="F54" s="14">
        <f>G54+H54</f>
        <v>104</v>
      </c>
      <c r="G54" s="14">
        <v>31</v>
      </c>
      <c r="H54" s="14">
        <v>73</v>
      </c>
    </row>
    <row r="55" spans="1:8" ht="15.75" customHeight="1">
      <c r="A55" s="13">
        <v>41</v>
      </c>
      <c r="B55" s="14">
        <f>C55+D55</f>
        <v>2340</v>
      </c>
      <c r="C55" s="14">
        <v>1211</v>
      </c>
      <c r="D55" s="14">
        <v>1129</v>
      </c>
      <c r="E55" s="13">
        <v>91</v>
      </c>
      <c r="F55" s="14">
        <f>G55+H55</f>
        <v>92</v>
      </c>
      <c r="G55" s="14">
        <v>25</v>
      </c>
      <c r="H55" s="14">
        <v>67</v>
      </c>
    </row>
    <row r="56" spans="1:8" ht="15.75" customHeight="1">
      <c r="A56" s="13">
        <v>42</v>
      </c>
      <c r="B56" s="14">
        <f>C56+D56</f>
        <v>2149</v>
      </c>
      <c r="C56" s="14">
        <v>1156</v>
      </c>
      <c r="D56" s="14">
        <v>993</v>
      </c>
      <c r="E56" s="13">
        <v>92</v>
      </c>
      <c r="F56" s="14">
        <f>G56+H56</f>
        <v>95</v>
      </c>
      <c r="G56" s="14">
        <v>26</v>
      </c>
      <c r="H56" s="14">
        <v>69</v>
      </c>
    </row>
    <row r="57" spans="1:8" ht="15.75" customHeight="1">
      <c r="A57" s="13">
        <v>43</v>
      </c>
      <c r="B57" s="14">
        <f>C57+D57</f>
        <v>2001</v>
      </c>
      <c r="C57" s="14">
        <v>1067</v>
      </c>
      <c r="D57" s="14">
        <v>934</v>
      </c>
      <c r="E57" s="13">
        <v>93</v>
      </c>
      <c r="F57" s="14">
        <f>G57+H57</f>
        <v>54</v>
      </c>
      <c r="G57" s="14">
        <v>12</v>
      </c>
      <c r="H57" s="14">
        <v>42</v>
      </c>
    </row>
    <row r="58" spans="1:8" ht="15.75" customHeight="1">
      <c r="A58" s="15">
        <v>44</v>
      </c>
      <c r="B58" s="16">
        <f>C58+D58</f>
        <v>1825</v>
      </c>
      <c r="C58" s="16">
        <v>991</v>
      </c>
      <c r="D58" s="16">
        <v>834</v>
      </c>
      <c r="E58" s="15">
        <v>94</v>
      </c>
      <c r="F58" s="16">
        <f>G58+H58</f>
        <v>32</v>
      </c>
      <c r="G58" s="16">
        <v>6</v>
      </c>
      <c r="H58" s="16">
        <v>26</v>
      </c>
    </row>
    <row r="59" spans="1:8" ht="15.75" customHeight="1">
      <c r="A59" s="17" t="s">
        <v>23</v>
      </c>
      <c r="B59" s="18">
        <f>SUM(B60:B64)</f>
        <v>7682</v>
      </c>
      <c r="C59" s="18">
        <f>SUM(C60:C64)</f>
        <v>4278</v>
      </c>
      <c r="D59" s="18">
        <f>SUM(D60:D64)</f>
        <v>3404</v>
      </c>
      <c r="E59" s="17" t="s">
        <v>24</v>
      </c>
      <c r="F59" s="18">
        <f>SUM(F60:F64)</f>
        <v>106</v>
      </c>
      <c r="G59" s="18">
        <f>SUM(G60:G64)</f>
        <v>14</v>
      </c>
      <c r="H59" s="18">
        <f>SUM(H60:H64)</f>
        <v>92</v>
      </c>
    </row>
    <row r="60" spans="1:8" ht="15.75" customHeight="1">
      <c r="A60" s="13">
        <v>45</v>
      </c>
      <c r="B60" s="14">
        <f>C60+D60</f>
        <v>1692</v>
      </c>
      <c r="C60" s="14">
        <v>921</v>
      </c>
      <c r="D60" s="14">
        <v>771</v>
      </c>
      <c r="E60" s="13">
        <v>95</v>
      </c>
      <c r="F60" s="14">
        <f aca="true" t="shared" si="0" ref="F60:F65">G60+H60</f>
        <v>32</v>
      </c>
      <c r="G60" s="14">
        <v>4</v>
      </c>
      <c r="H60" s="14">
        <v>28</v>
      </c>
    </row>
    <row r="61" spans="1:8" ht="15.75" customHeight="1">
      <c r="A61" s="13">
        <v>46</v>
      </c>
      <c r="B61" s="14">
        <f>C61+D61</f>
        <v>1611</v>
      </c>
      <c r="C61" s="14">
        <v>907</v>
      </c>
      <c r="D61" s="14">
        <v>704</v>
      </c>
      <c r="E61" s="13">
        <v>96</v>
      </c>
      <c r="F61" s="14">
        <f t="shared" si="0"/>
        <v>35</v>
      </c>
      <c r="G61" s="14">
        <v>5</v>
      </c>
      <c r="H61" s="14">
        <v>30</v>
      </c>
    </row>
    <row r="62" spans="1:8" ht="15.75" customHeight="1">
      <c r="A62" s="13">
        <v>47</v>
      </c>
      <c r="B62" s="14">
        <f>C62+D62</f>
        <v>1503</v>
      </c>
      <c r="C62" s="14">
        <v>806</v>
      </c>
      <c r="D62" s="14">
        <v>697</v>
      </c>
      <c r="E62" s="13">
        <v>97</v>
      </c>
      <c r="F62" s="14">
        <f t="shared" si="0"/>
        <v>19</v>
      </c>
      <c r="G62" s="14">
        <v>3</v>
      </c>
      <c r="H62" s="14">
        <v>16</v>
      </c>
    </row>
    <row r="63" spans="1:8" ht="15.75" customHeight="1">
      <c r="A63" s="13">
        <v>48</v>
      </c>
      <c r="B63" s="14">
        <f>C63+D63</f>
        <v>1532</v>
      </c>
      <c r="C63" s="14">
        <v>881</v>
      </c>
      <c r="D63" s="14">
        <v>651</v>
      </c>
      <c r="E63" s="13">
        <v>98</v>
      </c>
      <c r="F63" s="14">
        <f t="shared" si="0"/>
        <v>12</v>
      </c>
      <c r="G63" s="14">
        <v>2</v>
      </c>
      <c r="H63" s="14">
        <v>10</v>
      </c>
    </row>
    <row r="64" spans="1:8" ht="15.75" customHeight="1" thickBot="1">
      <c r="A64" s="13">
        <v>49</v>
      </c>
      <c r="B64" s="14">
        <f>C64+D64</f>
        <v>1344</v>
      </c>
      <c r="C64" s="14">
        <v>763</v>
      </c>
      <c r="D64" s="14">
        <v>581</v>
      </c>
      <c r="E64" s="15">
        <v>99</v>
      </c>
      <c r="F64" s="16">
        <f t="shared" si="0"/>
        <v>8</v>
      </c>
      <c r="G64" s="16">
        <v>0</v>
      </c>
      <c r="H64" s="16">
        <v>8</v>
      </c>
    </row>
    <row r="65" spans="1:8" ht="15.75" customHeight="1" thickBot="1">
      <c r="A65" s="23" t="s">
        <v>25</v>
      </c>
      <c r="B65" s="24">
        <v>55991</v>
      </c>
      <c r="C65" s="24"/>
      <c r="D65" s="25"/>
      <c r="E65" s="26" t="s">
        <v>26</v>
      </c>
      <c r="F65" s="27">
        <f t="shared" si="0"/>
        <v>6</v>
      </c>
      <c r="G65" s="27">
        <v>2</v>
      </c>
      <c r="H65" s="27">
        <v>4</v>
      </c>
    </row>
    <row r="66" ht="21.75" customHeight="1">
      <c r="A66" s="28" t="s">
        <v>30</v>
      </c>
    </row>
  </sheetData>
  <sheetProtection/>
  <mergeCells count="1">
    <mergeCell ref="G2:H2"/>
  </mergeCells>
  <printOptions/>
  <pageMargins left="0.46" right="0.4" top="0.52" bottom="0.32" header="0.5118110236220472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2008-03-05T09:16:28Z</dcterms:created>
  <dcterms:modified xsi:type="dcterms:W3CDTF">2008-03-05T09:16:40Z</dcterms:modified>
  <cp:category/>
  <cp:version/>
  <cp:contentType/>
  <cp:contentStatus/>
</cp:coreProperties>
</file>