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<sst xmlns="http://schemas.openxmlformats.org/spreadsheetml/2006/main" count="45" uniqueCount="40">
  <si>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利用者数</t>
  </si>
  <si>
    <t>一般書</t>
  </si>
  <si>
    <t>児童書</t>
  </si>
  <si>
    <t>紙芝居</t>
  </si>
  <si>
    <t>AV資料</t>
  </si>
  <si>
    <t>総貸出　　　　点　 数</t>
  </si>
  <si>
    <t>市立図書館</t>
  </si>
  <si>
    <t>北朝霞公民館内図書室</t>
  </si>
  <si>
    <t>東朝霞公民館内図書室</t>
  </si>
  <si>
    <t>内間木公民館内図書室</t>
  </si>
  <si>
    <t>西朝霞公民館内図書室</t>
  </si>
  <si>
    <t>南朝霞公民館内図書室</t>
  </si>
  <si>
    <t>利用回数</t>
  </si>
  <si>
    <t>延利用人数</t>
  </si>
  <si>
    <t>総　　　　　数</t>
  </si>
  <si>
    <t>一　般　投　影</t>
  </si>
  <si>
    <t>団　体　投　影</t>
  </si>
  <si>
    <t>１２　図 書 館 利 用 状 況</t>
  </si>
  <si>
    <t>雑  誌</t>
  </si>
  <si>
    <t xml:space="preserve"> １３　プ ラ ネ タ リ ウ ム 利 用 状 況</t>
  </si>
  <si>
    <t>年          度</t>
  </si>
  <si>
    <t>貸                       出</t>
  </si>
  <si>
    <t>年　　　　　度</t>
  </si>
  <si>
    <t>資料：市立図書館、各公民館</t>
  </si>
  <si>
    <t>　 注：AV資料＝レコード、CD、カセットテープ、ビデオテープ、ビデオディスク（館内視聴用資料含む）</t>
  </si>
  <si>
    <t>資料：中央公民館</t>
  </si>
  <si>
    <t>市立図書館北朝霞分館</t>
  </si>
  <si>
    <t>　　　　　　   ９</t>
  </si>
  <si>
    <t>　　　　　　  １０</t>
  </si>
  <si>
    <t>　　　　　　  １１</t>
  </si>
  <si>
    <t>１００　教育・文化</t>
  </si>
  <si>
    <t>　　　　　　  １０</t>
  </si>
  <si>
    <t>　　　　　　  １１</t>
  </si>
  <si>
    <t>　　　　　　  １２</t>
  </si>
  <si>
    <t>平成   ９ 年度</t>
  </si>
  <si>
    <t>　　　　　　  １０</t>
  </si>
  <si>
    <t>　　　　 　   １２</t>
  </si>
  <si>
    <t>　　 　　　　 １３</t>
  </si>
  <si>
    <t xml:space="preserve">               １３</t>
  </si>
  <si>
    <t>平成  ９ 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</si>
</sst>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7" xfId="0" applyFont="1" applyBorder="1" applyAlignment="1">
      <alignment/>
    </xf>
    <xf numFmtId="41" fontId="3" fillId="0" borderId="0" xfId="16" applyNumberFormat="1" applyFont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1" fontId="4" fillId="0" borderId="0" xfId="16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1" fontId="3" fillId="0" borderId="0" xfId="16" applyNumberFormat="1" applyFont="1" applyAlignment="1">
      <alignment vertical="center"/>
    </xf>
    <xf numFmtId="41" fontId="4" fillId="0" borderId="0" xfId="16" applyNumberFormat="1" applyFont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16" applyNumberFormat="1" applyFon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20.75390625" style="0" customWidth="1"/>
    <col min="2" max="2" width="0.6171875" style="0" customWidth="1"/>
    <col min="3" max="3" width="10.00390625" style="0" customWidth="1"/>
    <col min="4" max="4" width="1.75390625" style="0" customWidth="1"/>
    <col min="5" max="5" width="8.25390625" style="0" customWidth="1"/>
    <col min="6" max="6" width="3.875" style="0" customWidth="1"/>
    <col min="7" max="7" width="6.25390625" style="0" customWidth="1"/>
    <col min="8" max="8" width="4.50390625" style="0" customWidth="1"/>
    <col min="9" max="9" width="5.00390625" style="0" customWidth="1"/>
    <col min="10" max="10" width="5.75390625" style="0" customWidth="1"/>
    <col min="11" max="11" width="3.625" style="0" customWidth="1"/>
    <col min="12" max="12" width="6.50390625" style="0" customWidth="1"/>
    <col min="13" max="13" width="2.50390625" style="0" customWidth="1"/>
    <col min="14" max="14" width="9.75390625" style="0" customWidth="1"/>
  </cols>
  <sheetData>
    <row r="1" ht="18" customHeight="1">
      <c r="A1" s="20" t="s">
        <v>30</v>
      </c>
    </row>
    <row r="3" spans="1:14" ht="21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8" customHeight="1" thickBot="1"/>
    <row r="6" spans="1:14" ht="23.25" customHeight="1">
      <c r="A6" s="42" t="s">
        <v>20</v>
      </c>
      <c r="B6" s="4"/>
      <c r="C6" s="39" t="s">
        <v>0</v>
      </c>
      <c r="D6" s="40" t="s">
        <v>21</v>
      </c>
      <c r="E6" s="42"/>
      <c r="F6" s="42"/>
      <c r="G6" s="42"/>
      <c r="H6" s="42"/>
      <c r="I6" s="42"/>
      <c r="J6" s="42"/>
      <c r="K6" s="42"/>
      <c r="L6" s="42"/>
      <c r="M6" s="47"/>
      <c r="N6" s="44" t="s">
        <v>5</v>
      </c>
    </row>
    <row r="7" spans="1:14" ht="23.25" customHeight="1">
      <c r="A7" s="43"/>
      <c r="B7" s="5"/>
      <c r="C7" s="37"/>
      <c r="D7" s="38" t="s">
        <v>1</v>
      </c>
      <c r="E7" s="46"/>
      <c r="F7" s="38" t="s">
        <v>2</v>
      </c>
      <c r="G7" s="46"/>
      <c r="H7" s="38" t="s">
        <v>18</v>
      </c>
      <c r="I7" s="46"/>
      <c r="J7" s="38" t="s">
        <v>3</v>
      </c>
      <c r="K7" s="46"/>
      <c r="L7" s="38" t="s">
        <v>4</v>
      </c>
      <c r="M7" s="46"/>
      <c r="N7" s="45"/>
    </row>
    <row r="8" spans="1:14" ht="9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9.5" customHeight="1">
      <c r="A9" s="8" t="s">
        <v>39</v>
      </c>
      <c r="B9" s="9"/>
      <c r="C9" s="18">
        <v>180396</v>
      </c>
      <c r="D9" s="27">
        <v>453830</v>
      </c>
      <c r="E9" s="27"/>
      <c r="F9" s="27">
        <v>122300</v>
      </c>
      <c r="G9" s="27"/>
      <c r="H9" s="27">
        <v>31336</v>
      </c>
      <c r="I9" s="27"/>
      <c r="J9" s="27">
        <v>7802</v>
      </c>
      <c r="K9" s="27"/>
      <c r="L9" s="27">
        <v>37299</v>
      </c>
      <c r="M9" s="27"/>
      <c r="N9" s="18">
        <v>652567</v>
      </c>
    </row>
    <row r="10" spans="1:14" ht="19.5" customHeight="1">
      <c r="A10" s="10" t="s">
        <v>31</v>
      </c>
      <c r="B10" s="11"/>
      <c r="C10" s="18">
        <v>189182</v>
      </c>
      <c r="D10" s="27">
        <v>467247</v>
      </c>
      <c r="E10" s="27"/>
      <c r="F10" s="27">
        <v>134372</v>
      </c>
      <c r="G10" s="27"/>
      <c r="H10" s="27">
        <v>31547</v>
      </c>
      <c r="I10" s="27"/>
      <c r="J10" s="27">
        <v>7901</v>
      </c>
      <c r="K10" s="27"/>
      <c r="L10" s="27">
        <v>39606</v>
      </c>
      <c r="M10" s="27"/>
      <c r="N10" s="18">
        <v>680673</v>
      </c>
    </row>
    <row r="11" spans="1:14" ht="19.5" customHeight="1">
      <c r="A11" s="10" t="s">
        <v>32</v>
      </c>
      <c r="B11" s="11"/>
      <c r="C11" s="18">
        <v>226557</v>
      </c>
      <c r="D11" s="27">
        <v>541276</v>
      </c>
      <c r="E11" s="27"/>
      <c r="F11" s="27">
        <v>169226</v>
      </c>
      <c r="G11" s="27"/>
      <c r="H11" s="27">
        <v>37954</v>
      </c>
      <c r="I11" s="27"/>
      <c r="J11" s="27">
        <v>10777</v>
      </c>
      <c r="K11" s="27"/>
      <c r="L11" s="27">
        <v>40901</v>
      </c>
      <c r="M11" s="27"/>
      <c r="N11" s="18">
        <v>800134</v>
      </c>
    </row>
    <row r="12" spans="1:14" ht="19.5" customHeight="1">
      <c r="A12" s="10" t="s">
        <v>33</v>
      </c>
      <c r="B12" s="11"/>
      <c r="C12" s="18">
        <v>245775</v>
      </c>
      <c r="D12" s="27">
        <v>568514</v>
      </c>
      <c r="E12" s="27"/>
      <c r="F12" s="27">
        <v>185972</v>
      </c>
      <c r="G12" s="27"/>
      <c r="H12" s="27">
        <v>46441</v>
      </c>
      <c r="I12" s="27"/>
      <c r="J12" s="27">
        <v>12017</v>
      </c>
      <c r="K12" s="27"/>
      <c r="L12" s="27">
        <v>52282</v>
      </c>
      <c r="M12" s="27"/>
      <c r="N12" s="18">
        <v>865226</v>
      </c>
    </row>
    <row r="13" spans="1:14" ht="13.5">
      <c r="A13" s="10"/>
      <c r="B13" s="11"/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8"/>
    </row>
    <row r="14" spans="1:14" ht="13.5">
      <c r="A14" s="10"/>
      <c r="B14" s="11"/>
      <c r="C14" s="1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8"/>
    </row>
    <row r="15" spans="1:14" ht="19.5" customHeight="1">
      <c r="A15" s="26" t="s">
        <v>38</v>
      </c>
      <c r="B15" s="24"/>
      <c r="C15" s="25">
        <f>SUM(C16:C22)</f>
        <v>256419</v>
      </c>
      <c r="D15" s="28">
        <f>SUM(D16:E22)</f>
        <v>571704</v>
      </c>
      <c r="E15" s="28"/>
      <c r="F15" s="28">
        <f>SUM(F16:G22)</f>
        <v>204046</v>
      </c>
      <c r="G15" s="28"/>
      <c r="H15" s="28">
        <f>SUM(H16:I22)</f>
        <v>49300</v>
      </c>
      <c r="I15" s="28"/>
      <c r="J15" s="28">
        <f>SUM(J16:K22)</f>
        <v>13690</v>
      </c>
      <c r="K15" s="28"/>
      <c r="L15" s="28">
        <f>SUM(L16:M22)</f>
        <v>60936</v>
      </c>
      <c r="M15" s="28"/>
      <c r="N15" s="25">
        <f>SUM(N16:N22)</f>
        <v>899676</v>
      </c>
    </row>
    <row r="16" spans="1:14" ht="19.5" customHeight="1">
      <c r="A16" s="12" t="s">
        <v>6</v>
      </c>
      <c r="B16" s="11"/>
      <c r="C16" s="18">
        <v>155137</v>
      </c>
      <c r="D16" s="27">
        <v>374015</v>
      </c>
      <c r="E16" s="27"/>
      <c r="F16" s="27">
        <v>100512</v>
      </c>
      <c r="G16" s="27"/>
      <c r="H16" s="27">
        <v>26093</v>
      </c>
      <c r="I16" s="27"/>
      <c r="J16" s="27">
        <v>5597</v>
      </c>
      <c r="K16" s="27"/>
      <c r="L16" s="27">
        <v>48559</v>
      </c>
      <c r="M16" s="27"/>
      <c r="N16" s="18">
        <f aca="true" t="shared" si="0" ref="N16:N22">SUM(D16:M16)</f>
        <v>554776</v>
      </c>
    </row>
    <row r="17" spans="1:14" ht="19.5" customHeight="1">
      <c r="A17" s="12" t="s">
        <v>26</v>
      </c>
      <c r="B17" s="11"/>
      <c r="C17" s="18">
        <v>75034</v>
      </c>
      <c r="D17" s="27">
        <v>160926</v>
      </c>
      <c r="E17" s="27"/>
      <c r="F17" s="27">
        <v>68082</v>
      </c>
      <c r="G17" s="27"/>
      <c r="H17" s="27">
        <v>15501</v>
      </c>
      <c r="I17" s="27"/>
      <c r="J17" s="27">
        <v>5798</v>
      </c>
      <c r="K17" s="27"/>
      <c r="L17" s="27">
        <v>12377</v>
      </c>
      <c r="M17" s="27"/>
      <c r="N17" s="18">
        <f t="shared" si="0"/>
        <v>262684</v>
      </c>
    </row>
    <row r="18" spans="1:14" ht="19.5" customHeight="1">
      <c r="A18" s="12" t="s">
        <v>7</v>
      </c>
      <c r="B18" s="11"/>
      <c r="C18" s="18">
        <v>7551</v>
      </c>
      <c r="D18" s="27">
        <v>10252</v>
      </c>
      <c r="E18" s="27"/>
      <c r="F18" s="27">
        <v>7653</v>
      </c>
      <c r="G18" s="27"/>
      <c r="H18" s="27">
        <v>3078</v>
      </c>
      <c r="I18" s="27"/>
      <c r="J18" s="27">
        <v>638</v>
      </c>
      <c r="K18" s="27"/>
      <c r="L18" s="27">
        <v>0</v>
      </c>
      <c r="M18" s="27"/>
      <c r="N18" s="18">
        <f t="shared" si="0"/>
        <v>21621</v>
      </c>
    </row>
    <row r="19" spans="1:14" ht="19.5" customHeight="1">
      <c r="A19" s="12" t="s">
        <v>8</v>
      </c>
      <c r="B19" s="11"/>
      <c r="C19" s="18">
        <v>5487</v>
      </c>
      <c r="D19" s="27">
        <v>8190</v>
      </c>
      <c r="E19" s="27"/>
      <c r="F19" s="27">
        <v>7782</v>
      </c>
      <c r="G19" s="27"/>
      <c r="H19" s="27">
        <v>1204</v>
      </c>
      <c r="I19" s="27"/>
      <c r="J19" s="27">
        <v>483</v>
      </c>
      <c r="K19" s="27"/>
      <c r="L19" s="27">
        <v>0</v>
      </c>
      <c r="M19" s="27"/>
      <c r="N19" s="18">
        <f t="shared" si="0"/>
        <v>17659</v>
      </c>
    </row>
    <row r="20" spans="1:14" ht="19.5" customHeight="1">
      <c r="A20" s="12" t="s">
        <v>9</v>
      </c>
      <c r="B20" s="11"/>
      <c r="C20" s="18">
        <v>2510</v>
      </c>
      <c r="D20" s="27">
        <v>3321</v>
      </c>
      <c r="E20" s="27"/>
      <c r="F20" s="27">
        <v>3676</v>
      </c>
      <c r="G20" s="27"/>
      <c r="H20" s="27">
        <v>534</v>
      </c>
      <c r="I20" s="27"/>
      <c r="J20" s="27">
        <v>195</v>
      </c>
      <c r="K20" s="27"/>
      <c r="L20" s="27">
        <v>0</v>
      </c>
      <c r="M20" s="27"/>
      <c r="N20" s="18">
        <f t="shared" si="0"/>
        <v>7726</v>
      </c>
    </row>
    <row r="21" spans="1:14" ht="19.5" customHeight="1">
      <c r="A21" s="12" t="s">
        <v>10</v>
      </c>
      <c r="B21" s="11"/>
      <c r="C21" s="18">
        <v>6169</v>
      </c>
      <c r="D21" s="27">
        <v>8434</v>
      </c>
      <c r="E21" s="27"/>
      <c r="F21" s="27">
        <v>10002</v>
      </c>
      <c r="G21" s="27"/>
      <c r="H21" s="27">
        <v>1500</v>
      </c>
      <c r="I21" s="27"/>
      <c r="J21" s="27">
        <v>641</v>
      </c>
      <c r="K21" s="27"/>
      <c r="L21" s="27">
        <v>0</v>
      </c>
      <c r="M21" s="27"/>
      <c r="N21" s="18">
        <f t="shared" si="0"/>
        <v>20577</v>
      </c>
    </row>
    <row r="22" spans="1:14" ht="19.5" customHeight="1">
      <c r="A22" s="13" t="s">
        <v>11</v>
      </c>
      <c r="B22" s="11"/>
      <c r="C22" s="19">
        <v>4531</v>
      </c>
      <c r="D22" s="27">
        <v>6566</v>
      </c>
      <c r="E22" s="27"/>
      <c r="F22" s="27">
        <v>6339</v>
      </c>
      <c r="G22" s="27"/>
      <c r="H22" s="27">
        <v>1390</v>
      </c>
      <c r="I22" s="27"/>
      <c r="J22" s="27">
        <v>338</v>
      </c>
      <c r="K22" s="27"/>
      <c r="L22" s="27">
        <v>0</v>
      </c>
      <c r="M22" s="27"/>
      <c r="N22" s="19">
        <f t="shared" si="0"/>
        <v>14633</v>
      </c>
    </row>
    <row r="23" spans="1:14" ht="9" customHeight="1" thickBot="1">
      <c r="A23" s="14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6.5" customHeight="1">
      <c r="A24" s="16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6.5" customHeight="1">
      <c r="A25" s="16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3.5">
      <c r="A26" s="1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ht="13.5">
      <c r="A27" s="2"/>
    </row>
    <row r="30" spans="1:14" ht="21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7.25" customHeight="1" thickBot="1"/>
    <row r="33" spans="1:14" ht="22.5" customHeight="1">
      <c r="A33" s="35" t="s">
        <v>22</v>
      </c>
      <c r="B33" s="4"/>
      <c r="C33" s="39" t="s">
        <v>14</v>
      </c>
      <c r="D33" s="39"/>
      <c r="E33" s="39"/>
      <c r="F33" s="39"/>
      <c r="G33" s="39" t="s">
        <v>15</v>
      </c>
      <c r="H33" s="39"/>
      <c r="I33" s="39"/>
      <c r="J33" s="39"/>
      <c r="K33" s="39" t="s">
        <v>16</v>
      </c>
      <c r="L33" s="39"/>
      <c r="M33" s="39"/>
      <c r="N33" s="40"/>
    </row>
    <row r="34" spans="1:14" ht="22.5" customHeight="1">
      <c r="A34" s="36"/>
      <c r="B34" s="5"/>
      <c r="C34" s="37" t="s">
        <v>12</v>
      </c>
      <c r="D34" s="37"/>
      <c r="E34" s="37" t="s">
        <v>13</v>
      </c>
      <c r="F34" s="37"/>
      <c r="G34" s="37" t="s">
        <v>12</v>
      </c>
      <c r="H34" s="37"/>
      <c r="I34" s="37" t="s">
        <v>13</v>
      </c>
      <c r="J34" s="37"/>
      <c r="K34" s="37" t="s">
        <v>12</v>
      </c>
      <c r="L34" s="37"/>
      <c r="M34" s="37" t="s">
        <v>13</v>
      </c>
      <c r="N34" s="38"/>
    </row>
    <row r="35" spans="1:14" ht="9" customHeight="1">
      <c r="A35" s="1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36" customHeight="1">
      <c r="A36" s="22" t="s">
        <v>34</v>
      </c>
      <c r="B36" s="23"/>
      <c r="C36" s="27">
        <v>129</v>
      </c>
      <c r="D36" s="27"/>
      <c r="E36" s="34">
        <v>3147</v>
      </c>
      <c r="F36" s="34"/>
      <c r="G36" s="27">
        <v>110</v>
      </c>
      <c r="H36" s="27"/>
      <c r="I36" s="29">
        <v>1738</v>
      </c>
      <c r="J36" s="29"/>
      <c r="K36" s="29">
        <v>19</v>
      </c>
      <c r="L36" s="29"/>
      <c r="M36" s="29">
        <v>1364</v>
      </c>
      <c r="N36" s="29"/>
    </row>
    <row r="37" spans="1:14" s="1" customFormat="1" ht="36" customHeight="1">
      <c r="A37" s="21" t="s">
        <v>35</v>
      </c>
      <c r="B37" s="11" t="s">
        <v>27</v>
      </c>
      <c r="C37" s="27">
        <f>SUM(G37+K37)</f>
        <v>131</v>
      </c>
      <c r="D37" s="27"/>
      <c r="E37" s="34">
        <f>SUM(I37+M37)</f>
        <v>2306</v>
      </c>
      <c r="F37" s="34"/>
      <c r="G37" s="27">
        <v>112</v>
      </c>
      <c r="H37" s="27"/>
      <c r="I37" s="29">
        <v>1175</v>
      </c>
      <c r="J37" s="29"/>
      <c r="K37" s="29">
        <v>19</v>
      </c>
      <c r="L37" s="29"/>
      <c r="M37" s="29">
        <v>1131</v>
      </c>
      <c r="N37" s="29"/>
    </row>
    <row r="38" spans="1:14" s="1" customFormat="1" ht="36" customHeight="1">
      <c r="A38" s="21" t="s">
        <v>32</v>
      </c>
      <c r="B38" s="11" t="s">
        <v>28</v>
      </c>
      <c r="C38" s="27">
        <f>SUM(G38+K38)</f>
        <v>129</v>
      </c>
      <c r="D38" s="27"/>
      <c r="E38" s="34">
        <f>SUM(I38+M38)</f>
        <v>2810</v>
      </c>
      <c r="F38" s="34"/>
      <c r="G38" s="27">
        <v>110</v>
      </c>
      <c r="H38" s="27"/>
      <c r="I38" s="29">
        <v>1649</v>
      </c>
      <c r="J38" s="29"/>
      <c r="K38" s="29">
        <v>19</v>
      </c>
      <c r="L38" s="29"/>
      <c r="M38" s="29">
        <v>1161</v>
      </c>
      <c r="N38" s="29"/>
    </row>
    <row r="39" spans="1:14" s="1" customFormat="1" ht="36" customHeight="1">
      <c r="A39" s="21" t="s">
        <v>36</v>
      </c>
      <c r="B39" s="11" t="s">
        <v>29</v>
      </c>
      <c r="C39" s="27">
        <f>SUM(G39+K39)</f>
        <v>131</v>
      </c>
      <c r="D39" s="27"/>
      <c r="E39" s="34">
        <f>SUM(I39+M39)</f>
        <v>2604</v>
      </c>
      <c r="F39" s="34"/>
      <c r="G39" s="27">
        <v>112</v>
      </c>
      <c r="H39" s="27"/>
      <c r="I39" s="29">
        <v>939</v>
      </c>
      <c r="J39" s="29"/>
      <c r="K39" s="29">
        <v>19</v>
      </c>
      <c r="L39" s="29"/>
      <c r="M39" s="29">
        <v>1665</v>
      </c>
      <c r="N39" s="29"/>
    </row>
    <row r="40" spans="1:14" s="1" customFormat="1" ht="36" customHeight="1">
      <c r="A40" s="30" t="s">
        <v>37</v>
      </c>
      <c r="B40" s="31"/>
      <c r="C40" s="28">
        <v>131</v>
      </c>
      <c r="D40" s="28"/>
      <c r="E40" s="32">
        <v>3106</v>
      </c>
      <c r="F40" s="32"/>
      <c r="G40" s="28">
        <v>112</v>
      </c>
      <c r="H40" s="28"/>
      <c r="I40" s="33">
        <v>2055</v>
      </c>
      <c r="J40" s="33"/>
      <c r="K40" s="33">
        <v>19</v>
      </c>
      <c r="L40" s="33"/>
      <c r="M40" s="33">
        <v>1051</v>
      </c>
      <c r="N40" s="33"/>
    </row>
    <row r="41" spans="1:14" ht="9" customHeight="1" thickBot="1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6.5" customHeight="1">
      <c r="A42" s="6" t="s">
        <v>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22">
    <mergeCell ref="A30:N30"/>
    <mergeCell ref="H9:I9"/>
    <mergeCell ref="H10:I10"/>
    <mergeCell ref="J7:K7"/>
    <mergeCell ref="J9:K9"/>
    <mergeCell ref="J10:K10"/>
    <mergeCell ref="D9:E9"/>
    <mergeCell ref="D10:E10"/>
    <mergeCell ref="D7:E7"/>
    <mergeCell ref="F7:G7"/>
    <mergeCell ref="F9:G9"/>
    <mergeCell ref="F10:G10"/>
    <mergeCell ref="A3:N3"/>
    <mergeCell ref="A6:A7"/>
    <mergeCell ref="C6:C7"/>
    <mergeCell ref="N6:N7"/>
    <mergeCell ref="H7:I7"/>
    <mergeCell ref="L7:M7"/>
    <mergeCell ref="D6:M6"/>
    <mergeCell ref="L9:M9"/>
    <mergeCell ref="M34:N34"/>
    <mergeCell ref="C33:F33"/>
    <mergeCell ref="G33:J33"/>
    <mergeCell ref="K33:N33"/>
    <mergeCell ref="C34:D34"/>
    <mergeCell ref="E34:F34"/>
    <mergeCell ref="G34:H34"/>
    <mergeCell ref="I34:J34"/>
    <mergeCell ref="A33:A34"/>
    <mergeCell ref="C36:D36"/>
    <mergeCell ref="E36:F36"/>
    <mergeCell ref="K34:L34"/>
    <mergeCell ref="G36:H36"/>
    <mergeCell ref="I36:J36"/>
    <mergeCell ref="K36:L36"/>
    <mergeCell ref="M36:N36"/>
    <mergeCell ref="K37:L37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C39:D39"/>
    <mergeCell ref="E39:F39"/>
    <mergeCell ref="G39:H39"/>
    <mergeCell ref="I37:J37"/>
    <mergeCell ref="G37:H37"/>
    <mergeCell ref="I39:J39"/>
    <mergeCell ref="K39:L39"/>
    <mergeCell ref="M39:N39"/>
    <mergeCell ref="A40:B40"/>
    <mergeCell ref="C40:D40"/>
    <mergeCell ref="E40:F40"/>
    <mergeCell ref="G40:H40"/>
    <mergeCell ref="I40:J40"/>
    <mergeCell ref="K40:L40"/>
    <mergeCell ref="M40:N40"/>
    <mergeCell ref="L10:M10"/>
    <mergeCell ref="J11:K11"/>
    <mergeCell ref="L11:M11"/>
    <mergeCell ref="D11:E11"/>
    <mergeCell ref="F11:G11"/>
    <mergeCell ref="H11:I11"/>
    <mergeCell ref="L12:M12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4:M14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6:M16"/>
    <mergeCell ref="D18:E18"/>
    <mergeCell ref="F18:G18"/>
    <mergeCell ref="H18:I18"/>
    <mergeCell ref="J18:K18"/>
    <mergeCell ref="L18:M18"/>
    <mergeCell ref="D16:E16"/>
    <mergeCell ref="F16:G16"/>
    <mergeCell ref="H16:I16"/>
    <mergeCell ref="J16:K16"/>
    <mergeCell ref="L19:M19"/>
    <mergeCell ref="D20:E20"/>
    <mergeCell ref="F20:G20"/>
    <mergeCell ref="H20:I20"/>
    <mergeCell ref="J20:K20"/>
    <mergeCell ref="L20:M20"/>
    <mergeCell ref="D19:E19"/>
    <mergeCell ref="F19:G19"/>
    <mergeCell ref="H19:I19"/>
    <mergeCell ref="J19:K19"/>
    <mergeCell ref="L21:M21"/>
    <mergeCell ref="D22:E22"/>
    <mergeCell ref="F22:G22"/>
    <mergeCell ref="H22:I22"/>
    <mergeCell ref="J22:K22"/>
    <mergeCell ref="L22:M22"/>
    <mergeCell ref="D21:E21"/>
    <mergeCell ref="F21:G21"/>
    <mergeCell ref="H21:I21"/>
    <mergeCell ref="J21:K21"/>
    <mergeCell ref="L17:M17"/>
    <mergeCell ref="D17:E17"/>
    <mergeCell ref="F17:G17"/>
    <mergeCell ref="H17:I17"/>
    <mergeCell ref="J17:K17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2003-03-18T05:51:29Z</cp:lastPrinted>
  <dcterms:created xsi:type="dcterms:W3CDTF">1997-01-08T22:48:59Z</dcterms:created>
  <dcterms:modified xsi:type="dcterms:W3CDTF">2003-03-18T05:51:31Z</dcterms:modified>
  <cp:category/>
  <cp:version/>
  <cp:contentType/>
  <cp:contentStatus/>
</cp:coreProperties>
</file>