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90" tabRatio="701" activeTab="0"/>
  </bookViews>
  <sheets>
    <sheet name="H23.12.1" sheetId="1" r:id="rId1"/>
  </sheets>
  <definedNames>
    <definedName name="_xlnm.Print_Area" localSheetId="0">'H23.12.1'!$A$1:$Q$36</definedName>
  </definedNames>
  <calcPr fullCalcOnLoad="1"/>
</workbook>
</file>

<file path=xl/sharedStrings.xml><?xml version="1.0" encoding="utf-8"?>
<sst xmlns="http://schemas.openxmlformats.org/spreadsheetml/2006/main" count="112" uniqueCount="74">
  <si>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</si>
  <si>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</si>
  <si>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</si>
  <si>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</si>
  <si>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</si>
  <si>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</si>
  <si>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</si>
  <si>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</si>
  <si>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</si>
  <si>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</si>
  <si>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</si>
  <si>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</si>
  <si>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</si>
  <si>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</si>
  <si>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</si>
  <si>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</si>
  <si>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</si>
  <si>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</si>
  <si>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</si>
  <si>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</si>
  <si>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</si>
  <si>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</si>
  <si>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</si>
  <si>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</si>
  <si>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</si>
  <si>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</si>
  <si>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</si>
  <si>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</si>
  <si>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</si>
  <si>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</si>
  <si>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</si>
  <si>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</si>
  <si>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</si>
  <si>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</si>
  <si>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</si>
  <si>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</si>
  <si>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</si>
  <si>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</si>
  <si>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</si>
  <si>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</si>
  <si>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</si>
  <si>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</si>
  <si>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</si>
  <si>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</si>
  <si>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</si>
  <si>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</si>
  <si>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</si>
  <si>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</si>
  <si>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</si>
  <si>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</si>
  <si>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</si>
  <si>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</si>
  <si>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</si>
  <si>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</si>
  <si>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</si>
  <si>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</si>
  <si>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</si>
  <si>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</si>
  <si>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</si>
  <si>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</si>
  <si>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</si>
  <si>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</si>
  <si>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r>
      <t xml:space="preserve">本 </t>
    </r>
    <r>
      <rPr>
        <sz val="11"/>
        <rFont val="ＭＳ Ｐゴシック"/>
        <family val="3"/>
      </rPr>
      <t xml:space="preserve">  町 １丁目</t>
    </r>
  </si>
  <si>
    <t>平成２３年１２月１日現在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</si>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</sst>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38" fontId="6" fillId="0" borderId="11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4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176" fontId="0" fillId="0" borderId="0" xfId="0" applyNumberFormat="1" applyFont="1" applyAlignment="1">
      <alignment/>
    </xf>
    <xf numFmtId="180" fontId="0" fillId="0" borderId="22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26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30" xfId="51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2" xfId="51" applyNumberFormat="1" applyFont="1" applyBorder="1" applyAlignment="1">
      <alignment horizontal="center" vertical="center"/>
    </xf>
    <xf numFmtId="180" fontId="0" fillId="33" borderId="28" xfId="0" applyNumberFormat="1" applyFont="1" applyFill="1" applyBorder="1" applyAlignment="1">
      <alignment horizontal="center" vertical="center"/>
    </xf>
    <xf numFmtId="180" fontId="0" fillId="33" borderId="33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80" fontId="3" fillId="33" borderId="34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  <xf numFmtId="180" fontId="0" fillId="0" borderId="40" xfId="0" applyNumberFormat="1" applyFont="1" applyBorder="1" applyAlignment="1">
      <alignment horizontal="center" vertical="center"/>
    </xf>
    <xf numFmtId="180" fontId="0" fillId="33" borderId="41" xfId="0" applyNumberFormat="1" applyFont="1" applyFill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  <xf numFmtId="180" fontId="0" fillId="33" borderId="44" xfId="0" applyNumberFormat="1" applyFont="1" applyFill="1" applyBorder="1" applyAlignment="1">
      <alignment horizontal="center" vertical="center"/>
    </xf>
    <xf numFmtId="180" fontId="0" fillId="33" borderId="34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45" xfId="0" applyNumberFormat="1" applyFont="1" applyFill="1" applyBorder="1" applyAlignment="1">
      <alignment horizontal="center" vertical="center"/>
    </xf>
    <xf numFmtId="180" fontId="0" fillId="33" borderId="35" xfId="0" applyNumberFormat="1" applyFont="1" applyFill="1" applyBorder="1" applyAlignment="1">
      <alignment horizontal="center" vertical="center"/>
    </xf>
    <xf numFmtId="176" fontId="0" fillId="0" borderId="42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13.00390625" style="22" bestFit="1" customWidth="1"/>
    <col min="2" max="5" width="10.625" style="22" customWidth="1"/>
    <col min="6" max="6" width="4.75390625" style="22" customWidth="1"/>
    <col min="7" max="7" width="10.375" style="22" customWidth="1"/>
    <col min="8" max="11" width="10.625" style="22" customWidth="1"/>
    <col min="12" max="12" width="10.00390625" style="22" customWidth="1"/>
    <col min="13" max="13" width="4.75390625" style="22" customWidth="1"/>
    <col min="14" max="17" width="10.625" style="22" customWidth="1"/>
    <col min="18" max="18" width="17.75390625" style="22" customWidth="1"/>
    <col min="19" max="16384" width="9.00390625" style="22" customWidth="1"/>
  </cols>
  <sheetData>
    <row r="1" spans="1:17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5:17" ht="14.25" thickBot="1">
      <c r="O2" s="50" t="s">
        <v>63</v>
      </c>
      <c r="P2" s="50"/>
      <c r="Q2" s="50"/>
    </row>
    <row r="3" spans="1:17" ht="20.25" customHeight="1" thickBot="1">
      <c r="A3" s="23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53" t="s">
        <v>0</v>
      </c>
      <c r="G3" s="54"/>
      <c r="H3" s="24" t="s">
        <v>1</v>
      </c>
      <c r="I3" s="24" t="s">
        <v>2</v>
      </c>
      <c r="J3" s="24" t="s">
        <v>3</v>
      </c>
      <c r="K3" s="26" t="s">
        <v>4</v>
      </c>
      <c r="L3" s="53" t="s">
        <v>64</v>
      </c>
      <c r="M3" s="54"/>
      <c r="N3" s="24" t="s">
        <v>1</v>
      </c>
      <c r="O3" s="24" t="s">
        <v>2</v>
      </c>
      <c r="P3" s="24" t="s">
        <v>3</v>
      </c>
      <c r="Q3" s="27" t="s">
        <v>4</v>
      </c>
    </row>
    <row r="4" spans="1:17" ht="17.25" customHeight="1" thickTop="1">
      <c r="A4" s="28" t="s">
        <v>5</v>
      </c>
      <c r="B4" s="1">
        <f>SUM(B9:B31,H4:H31,N4:N31)</f>
        <v>59506</v>
      </c>
      <c r="C4" s="2">
        <f>D4+E4</f>
        <v>131395</v>
      </c>
      <c r="D4" s="2">
        <f>SUM(D9:D31,J4:J31,P4:P31)</f>
        <v>67131</v>
      </c>
      <c r="E4" s="2">
        <f>SUM(E9:E31,K4:K31,Q4:Q31)</f>
        <v>64264</v>
      </c>
      <c r="F4" s="55" t="s">
        <v>65</v>
      </c>
      <c r="G4" s="56"/>
      <c r="H4" s="13">
        <v>875</v>
      </c>
      <c r="I4" s="2">
        <f aca="true" t="shared" si="0" ref="I4:I31">SUM(J4:K4)</f>
        <v>2091</v>
      </c>
      <c r="J4" s="10">
        <v>1067</v>
      </c>
      <c r="K4" s="11">
        <v>1024</v>
      </c>
      <c r="L4" s="56" t="s">
        <v>66</v>
      </c>
      <c r="M4" s="57"/>
      <c r="N4" s="13">
        <v>522</v>
      </c>
      <c r="O4" s="2">
        <f aca="true" t="shared" si="1" ref="O4:O31">SUM(P4:Q4)</f>
        <v>1026</v>
      </c>
      <c r="P4" s="10">
        <v>540</v>
      </c>
      <c r="Q4" s="12">
        <v>486</v>
      </c>
    </row>
    <row r="5" spans="1:19" ht="17.25" customHeight="1">
      <c r="A5" s="29" t="s">
        <v>6</v>
      </c>
      <c r="B5" s="2">
        <f>B4-B6</f>
        <v>57428</v>
      </c>
      <c r="C5" s="2">
        <f>SUM(D5:E5)</f>
        <v>128634</v>
      </c>
      <c r="D5" s="2">
        <v>65857</v>
      </c>
      <c r="E5" s="2">
        <v>62777</v>
      </c>
      <c r="F5" s="58" t="s">
        <v>67</v>
      </c>
      <c r="G5" s="59"/>
      <c r="H5" s="13">
        <v>656</v>
      </c>
      <c r="I5" s="3">
        <f t="shared" si="0"/>
        <v>1457</v>
      </c>
      <c r="J5" s="13">
        <v>767</v>
      </c>
      <c r="K5" s="14">
        <v>690</v>
      </c>
      <c r="L5" s="60" t="s">
        <v>68</v>
      </c>
      <c r="M5" s="59"/>
      <c r="N5" s="13">
        <v>949</v>
      </c>
      <c r="O5" s="3">
        <f t="shared" si="1"/>
        <v>1863</v>
      </c>
      <c r="P5" s="13">
        <v>945</v>
      </c>
      <c r="Q5" s="15">
        <v>918</v>
      </c>
      <c r="R5" s="30"/>
      <c r="S5" s="30"/>
    </row>
    <row r="6" spans="1:17" ht="17.25" customHeight="1">
      <c r="A6" s="29" t="s">
        <v>8</v>
      </c>
      <c r="B6" s="3">
        <v>2078</v>
      </c>
      <c r="C6" s="3">
        <f>C4-C5</f>
        <v>2761</v>
      </c>
      <c r="D6" s="3">
        <f>D4-D5</f>
        <v>1274</v>
      </c>
      <c r="E6" s="4">
        <f>E4-E5</f>
        <v>1487</v>
      </c>
      <c r="F6" s="58" t="s">
        <v>9</v>
      </c>
      <c r="G6" s="59"/>
      <c r="H6" s="13">
        <v>236</v>
      </c>
      <c r="I6" s="3">
        <f t="shared" si="0"/>
        <v>349</v>
      </c>
      <c r="J6" s="13">
        <v>255</v>
      </c>
      <c r="K6" s="14">
        <v>94</v>
      </c>
      <c r="L6" s="60" t="s">
        <v>67</v>
      </c>
      <c r="M6" s="59"/>
      <c r="N6" s="13">
        <v>1725</v>
      </c>
      <c r="O6" s="3">
        <f t="shared" si="1"/>
        <v>3856</v>
      </c>
      <c r="P6" s="13">
        <v>1965</v>
      </c>
      <c r="Q6" s="15">
        <v>1891</v>
      </c>
    </row>
    <row r="7" spans="1:17" ht="17.25" customHeight="1">
      <c r="A7" s="31"/>
      <c r="B7" s="32"/>
      <c r="C7" s="5"/>
      <c r="D7" s="32"/>
      <c r="E7" s="33"/>
      <c r="F7" s="58" t="s">
        <v>10</v>
      </c>
      <c r="G7" s="59"/>
      <c r="H7" s="13">
        <v>0</v>
      </c>
      <c r="I7" s="3">
        <f t="shared" si="0"/>
        <v>0</v>
      </c>
      <c r="J7" s="16">
        <v>0</v>
      </c>
      <c r="K7" s="17">
        <v>0</v>
      </c>
      <c r="L7" s="60" t="s">
        <v>69</v>
      </c>
      <c r="M7" s="59"/>
      <c r="N7" s="13">
        <v>667</v>
      </c>
      <c r="O7" s="3">
        <f t="shared" si="1"/>
        <v>1755</v>
      </c>
      <c r="P7" s="13">
        <v>897</v>
      </c>
      <c r="Q7" s="15">
        <v>858</v>
      </c>
    </row>
    <row r="8" spans="1:17" ht="17.25" customHeight="1">
      <c r="A8" s="34"/>
      <c r="B8" s="35"/>
      <c r="C8" s="36"/>
      <c r="D8" s="35"/>
      <c r="E8" s="37"/>
      <c r="F8" s="58" t="s">
        <v>11</v>
      </c>
      <c r="G8" s="59"/>
      <c r="H8" s="13">
        <v>39</v>
      </c>
      <c r="I8" s="3">
        <f t="shared" si="0"/>
        <v>55</v>
      </c>
      <c r="J8" s="13">
        <v>37</v>
      </c>
      <c r="K8" s="14">
        <v>18</v>
      </c>
      <c r="L8" s="60" t="s">
        <v>51</v>
      </c>
      <c r="M8" s="59"/>
      <c r="N8" s="13">
        <v>94</v>
      </c>
      <c r="O8" s="3">
        <f t="shared" si="1"/>
        <v>110</v>
      </c>
      <c r="P8" s="13">
        <v>52</v>
      </c>
      <c r="Q8" s="15">
        <v>58</v>
      </c>
    </row>
    <row r="9" spans="1:17" ht="17.25" customHeight="1">
      <c r="A9" s="38" t="s">
        <v>62</v>
      </c>
      <c r="B9" s="13">
        <v>2870</v>
      </c>
      <c r="C9" s="3">
        <f aca="true" t="shared" si="2" ref="C9:C31">SUM(D9:E9)</f>
        <v>6186</v>
      </c>
      <c r="D9" s="13">
        <v>3151</v>
      </c>
      <c r="E9" s="14">
        <v>3035</v>
      </c>
      <c r="F9" s="58" t="s">
        <v>13</v>
      </c>
      <c r="G9" s="59"/>
      <c r="H9" s="13">
        <v>4</v>
      </c>
      <c r="I9" s="3">
        <f t="shared" si="0"/>
        <v>10</v>
      </c>
      <c r="J9" s="13">
        <v>5</v>
      </c>
      <c r="K9" s="14">
        <v>5</v>
      </c>
      <c r="L9" s="60" t="s">
        <v>12</v>
      </c>
      <c r="M9" s="59"/>
      <c r="N9" s="13">
        <v>375</v>
      </c>
      <c r="O9" s="3">
        <f t="shared" si="1"/>
        <v>840</v>
      </c>
      <c r="P9" s="13">
        <v>447</v>
      </c>
      <c r="Q9" s="15">
        <v>393</v>
      </c>
    </row>
    <row r="10" spans="1:17" ht="17.25" customHeight="1">
      <c r="A10" s="38" t="s">
        <v>15</v>
      </c>
      <c r="B10" s="13">
        <v>2616</v>
      </c>
      <c r="C10" s="3">
        <f t="shared" si="2"/>
        <v>4995</v>
      </c>
      <c r="D10" s="13">
        <v>2512</v>
      </c>
      <c r="E10" s="14">
        <v>2483</v>
      </c>
      <c r="F10" s="58" t="s">
        <v>16</v>
      </c>
      <c r="G10" s="59"/>
      <c r="H10" s="13">
        <v>11</v>
      </c>
      <c r="I10" s="3">
        <f t="shared" si="0"/>
        <v>20</v>
      </c>
      <c r="J10" s="13">
        <v>16</v>
      </c>
      <c r="K10" s="14">
        <v>4</v>
      </c>
      <c r="L10" s="60" t="s">
        <v>14</v>
      </c>
      <c r="M10" s="59"/>
      <c r="N10" s="13">
        <v>610</v>
      </c>
      <c r="O10" s="3">
        <f t="shared" si="1"/>
        <v>1339</v>
      </c>
      <c r="P10" s="13">
        <v>664</v>
      </c>
      <c r="Q10" s="15">
        <v>675</v>
      </c>
    </row>
    <row r="11" spans="1:17" ht="17.25" customHeight="1">
      <c r="A11" s="38" t="s">
        <v>18</v>
      </c>
      <c r="B11" s="13">
        <v>607</v>
      </c>
      <c r="C11" s="3">
        <f t="shared" si="2"/>
        <v>1336</v>
      </c>
      <c r="D11" s="13">
        <v>683</v>
      </c>
      <c r="E11" s="14">
        <v>653</v>
      </c>
      <c r="F11" s="58" t="s">
        <v>19</v>
      </c>
      <c r="G11" s="59"/>
      <c r="H11" s="13">
        <v>591</v>
      </c>
      <c r="I11" s="3">
        <f t="shared" si="0"/>
        <v>591</v>
      </c>
      <c r="J11" s="13">
        <v>439</v>
      </c>
      <c r="K11" s="14">
        <v>152</v>
      </c>
      <c r="L11" s="60" t="s">
        <v>17</v>
      </c>
      <c r="M11" s="59"/>
      <c r="N11" s="13">
        <v>474</v>
      </c>
      <c r="O11" s="3">
        <f t="shared" si="1"/>
        <v>907</v>
      </c>
      <c r="P11" s="13">
        <v>449</v>
      </c>
      <c r="Q11" s="15">
        <v>458</v>
      </c>
    </row>
    <row r="12" spans="1:17" ht="17.25" customHeight="1">
      <c r="A12" s="38" t="s">
        <v>20</v>
      </c>
      <c r="B12" s="13">
        <v>815</v>
      </c>
      <c r="C12" s="3">
        <f t="shared" si="2"/>
        <v>1422</v>
      </c>
      <c r="D12" s="13">
        <v>755</v>
      </c>
      <c r="E12" s="14">
        <v>667</v>
      </c>
      <c r="F12" s="58" t="s">
        <v>21</v>
      </c>
      <c r="G12" s="59"/>
      <c r="H12" s="13">
        <v>429</v>
      </c>
      <c r="I12" s="3">
        <f t="shared" si="0"/>
        <v>1041</v>
      </c>
      <c r="J12" s="13">
        <v>495</v>
      </c>
      <c r="K12" s="14">
        <v>546</v>
      </c>
      <c r="L12" s="60" t="s">
        <v>14</v>
      </c>
      <c r="M12" s="59"/>
      <c r="N12" s="13">
        <v>524</v>
      </c>
      <c r="O12" s="3">
        <f t="shared" si="1"/>
        <v>1135</v>
      </c>
      <c r="P12" s="13">
        <v>577</v>
      </c>
      <c r="Q12" s="15">
        <v>558</v>
      </c>
    </row>
    <row r="13" spans="1:17" ht="17.25" customHeight="1">
      <c r="A13" s="38" t="s">
        <v>23</v>
      </c>
      <c r="B13" s="13">
        <v>1235</v>
      </c>
      <c r="C13" s="3">
        <f t="shared" si="2"/>
        <v>2346</v>
      </c>
      <c r="D13" s="13">
        <v>1161</v>
      </c>
      <c r="E13" s="14">
        <v>1185</v>
      </c>
      <c r="F13" s="58" t="s">
        <v>24</v>
      </c>
      <c r="G13" s="59"/>
      <c r="H13" s="13">
        <v>643</v>
      </c>
      <c r="I13" s="3">
        <f t="shared" si="0"/>
        <v>1101</v>
      </c>
      <c r="J13" s="13">
        <v>578</v>
      </c>
      <c r="K13" s="14">
        <v>523</v>
      </c>
      <c r="L13" s="60" t="s">
        <v>22</v>
      </c>
      <c r="M13" s="59"/>
      <c r="N13" s="13">
        <v>248</v>
      </c>
      <c r="O13" s="3">
        <f t="shared" si="1"/>
        <v>452</v>
      </c>
      <c r="P13" s="13">
        <v>237</v>
      </c>
      <c r="Q13" s="15">
        <v>215</v>
      </c>
    </row>
    <row r="14" spans="1:17" ht="17.25" customHeight="1">
      <c r="A14" s="38" t="s">
        <v>25</v>
      </c>
      <c r="B14" s="13">
        <v>1073</v>
      </c>
      <c r="C14" s="3">
        <f t="shared" si="2"/>
        <v>2475</v>
      </c>
      <c r="D14" s="13">
        <v>1238</v>
      </c>
      <c r="E14" s="14">
        <v>1237</v>
      </c>
      <c r="F14" s="58" t="s">
        <v>26</v>
      </c>
      <c r="G14" s="59"/>
      <c r="H14" s="13">
        <v>592</v>
      </c>
      <c r="I14" s="3">
        <f t="shared" si="0"/>
        <v>1169</v>
      </c>
      <c r="J14" s="13">
        <v>616</v>
      </c>
      <c r="K14" s="14">
        <v>553</v>
      </c>
      <c r="L14" s="60" t="s">
        <v>14</v>
      </c>
      <c r="M14" s="59"/>
      <c r="N14" s="13">
        <v>166</v>
      </c>
      <c r="O14" s="3">
        <f t="shared" si="1"/>
        <v>369</v>
      </c>
      <c r="P14" s="13">
        <v>191</v>
      </c>
      <c r="Q14" s="15">
        <v>178</v>
      </c>
    </row>
    <row r="15" spans="1:17" ht="17.25" customHeight="1">
      <c r="A15" s="38" t="s">
        <v>23</v>
      </c>
      <c r="B15" s="13">
        <v>1118</v>
      </c>
      <c r="C15" s="3">
        <f t="shared" si="2"/>
        <v>2525</v>
      </c>
      <c r="D15" s="13">
        <v>1358</v>
      </c>
      <c r="E15" s="14">
        <v>1167</v>
      </c>
      <c r="F15" s="58" t="s">
        <v>28</v>
      </c>
      <c r="G15" s="59"/>
      <c r="H15" s="13">
        <v>625</v>
      </c>
      <c r="I15" s="3">
        <f t="shared" si="0"/>
        <v>1228</v>
      </c>
      <c r="J15" s="13">
        <v>613</v>
      </c>
      <c r="K15" s="14">
        <v>615</v>
      </c>
      <c r="L15" s="60" t="s">
        <v>52</v>
      </c>
      <c r="M15" s="59"/>
      <c r="N15" s="13">
        <v>384</v>
      </c>
      <c r="O15" s="3">
        <f t="shared" si="1"/>
        <v>805</v>
      </c>
      <c r="P15" s="13">
        <v>421</v>
      </c>
      <c r="Q15" s="15">
        <v>384</v>
      </c>
    </row>
    <row r="16" spans="1:17" ht="17.25" customHeight="1">
      <c r="A16" s="38" t="s">
        <v>30</v>
      </c>
      <c r="B16" s="13">
        <v>1052</v>
      </c>
      <c r="C16" s="3">
        <f t="shared" si="2"/>
        <v>2469</v>
      </c>
      <c r="D16" s="13">
        <v>1220</v>
      </c>
      <c r="E16" s="14">
        <v>1249</v>
      </c>
      <c r="F16" s="58" t="s">
        <v>24</v>
      </c>
      <c r="G16" s="59"/>
      <c r="H16" s="13">
        <v>359</v>
      </c>
      <c r="I16" s="3">
        <f t="shared" si="0"/>
        <v>736</v>
      </c>
      <c r="J16" s="13">
        <v>377</v>
      </c>
      <c r="K16" s="14">
        <v>359</v>
      </c>
      <c r="L16" s="60" t="s">
        <v>29</v>
      </c>
      <c r="M16" s="59"/>
      <c r="N16" s="13">
        <v>550</v>
      </c>
      <c r="O16" s="3">
        <f t="shared" si="1"/>
        <v>1317</v>
      </c>
      <c r="P16" s="13">
        <v>679</v>
      </c>
      <c r="Q16" s="15">
        <v>638</v>
      </c>
    </row>
    <row r="17" spans="1:17" ht="17.25" customHeight="1">
      <c r="A17" s="38" t="s">
        <v>32</v>
      </c>
      <c r="B17" s="13">
        <v>276</v>
      </c>
      <c r="C17" s="3">
        <f t="shared" si="2"/>
        <v>551</v>
      </c>
      <c r="D17" s="13">
        <v>297</v>
      </c>
      <c r="E17" s="14">
        <v>254</v>
      </c>
      <c r="F17" s="58" t="s">
        <v>33</v>
      </c>
      <c r="G17" s="59"/>
      <c r="H17" s="13">
        <v>1574</v>
      </c>
      <c r="I17" s="3">
        <f t="shared" si="0"/>
        <v>3549</v>
      </c>
      <c r="J17" s="13">
        <v>1755</v>
      </c>
      <c r="K17" s="14">
        <v>1794</v>
      </c>
      <c r="L17" s="60" t="s">
        <v>31</v>
      </c>
      <c r="M17" s="59"/>
      <c r="N17" s="13">
        <v>29</v>
      </c>
      <c r="O17" s="3">
        <f t="shared" si="1"/>
        <v>56</v>
      </c>
      <c r="P17" s="13">
        <v>35</v>
      </c>
      <c r="Q17" s="15">
        <v>21</v>
      </c>
    </row>
    <row r="18" spans="1:17" ht="17.25" customHeight="1">
      <c r="A18" s="38" t="s">
        <v>34</v>
      </c>
      <c r="B18" s="13">
        <v>471</v>
      </c>
      <c r="C18" s="3">
        <f t="shared" si="2"/>
        <v>984</v>
      </c>
      <c r="D18" s="13">
        <v>501</v>
      </c>
      <c r="E18" s="14">
        <v>483</v>
      </c>
      <c r="F18" s="58" t="s">
        <v>14</v>
      </c>
      <c r="G18" s="59"/>
      <c r="H18" s="13">
        <v>1673</v>
      </c>
      <c r="I18" s="3">
        <f t="shared" si="0"/>
        <v>3652</v>
      </c>
      <c r="J18" s="13">
        <v>1825</v>
      </c>
      <c r="K18" s="14">
        <v>1827</v>
      </c>
      <c r="L18" s="51" t="s">
        <v>70</v>
      </c>
      <c r="M18" s="48"/>
      <c r="N18" s="13">
        <v>1922</v>
      </c>
      <c r="O18" s="3">
        <f t="shared" si="1"/>
        <v>3973</v>
      </c>
      <c r="P18" s="13">
        <v>1972</v>
      </c>
      <c r="Q18" s="15">
        <v>2001</v>
      </c>
    </row>
    <row r="19" spans="1:17" ht="17.25" customHeight="1">
      <c r="A19" s="38" t="s">
        <v>36</v>
      </c>
      <c r="B19" s="13">
        <v>835</v>
      </c>
      <c r="C19" s="3">
        <f t="shared" si="2"/>
        <v>1788</v>
      </c>
      <c r="D19" s="13">
        <v>918</v>
      </c>
      <c r="E19" s="14">
        <v>870</v>
      </c>
      <c r="F19" s="58" t="s">
        <v>27</v>
      </c>
      <c r="G19" s="59"/>
      <c r="H19" s="13">
        <v>1781</v>
      </c>
      <c r="I19" s="3">
        <f t="shared" si="0"/>
        <v>3733</v>
      </c>
      <c r="J19" s="13">
        <v>1866</v>
      </c>
      <c r="K19" s="14">
        <v>1867</v>
      </c>
      <c r="L19" s="51" t="s">
        <v>35</v>
      </c>
      <c r="M19" s="48"/>
      <c r="N19" s="13">
        <v>782</v>
      </c>
      <c r="O19" s="3">
        <f t="shared" si="1"/>
        <v>1524</v>
      </c>
      <c r="P19" s="13">
        <v>785</v>
      </c>
      <c r="Q19" s="15">
        <v>739</v>
      </c>
    </row>
    <row r="20" spans="1:17" ht="17.25" customHeight="1">
      <c r="A20" s="38" t="s">
        <v>23</v>
      </c>
      <c r="B20" s="13">
        <v>1180</v>
      </c>
      <c r="C20" s="3">
        <f t="shared" si="2"/>
        <v>2855</v>
      </c>
      <c r="D20" s="13">
        <v>1438</v>
      </c>
      <c r="E20" s="14">
        <v>1417</v>
      </c>
      <c r="F20" s="58" t="s">
        <v>29</v>
      </c>
      <c r="G20" s="59"/>
      <c r="H20" s="13">
        <v>720</v>
      </c>
      <c r="I20" s="3">
        <f t="shared" si="0"/>
        <v>1619</v>
      </c>
      <c r="J20" s="13">
        <v>800</v>
      </c>
      <c r="K20" s="14">
        <v>819</v>
      </c>
      <c r="L20" s="51" t="s">
        <v>37</v>
      </c>
      <c r="M20" s="48"/>
      <c r="N20" s="13">
        <v>767</v>
      </c>
      <c r="O20" s="3">
        <f t="shared" si="1"/>
        <v>1633</v>
      </c>
      <c r="P20" s="13">
        <v>820</v>
      </c>
      <c r="Q20" s="15">
        <v>813</v>
      </c>
    </row>
    <row r="21" spans="1:17" ht="17.25" customHeight="1">
      <c r="A21" s="38" t="s">
        <v>30</v>
      </c>
      <c r="B21" s="13">
        <v>455</v>
      </c>
      <c r="C21" s="3">
        <f t="shared" si="2"/>
        <v>1044</v>
      </c>
      <c r="D21" s="13">
        <v>533</v>
      </c>
      <c r="E21" s="14">
        <v>511</v>
      </c>
      <c r="F21" s="58" t="s">
        <v>7</v>
      </c>
      <c r="G21" s="59"/>
      <c r="H21" s="13">
        <v>873</v>
      </c>
      <c r="I21" s="3">
        <f t="shared" si="0"/>
        <v>2147</v>
      </c>
      <c r="J21" s="13">
        <v>1076</v>
      </c>
      <c r="K21" s="14">
        <v>1071</v>
      </c>
      <c r="L21" s="51" t="s">
        <v>38</v>
      </c>
      <c r="M21" s="48"/>
      <c r="N21" s="13">
        <v>775</v>
      </c>
      <c r="O21" s="3">
        <f t="shared" si="1"/>
        <v>1720</v>
      </c>
      <c r="P21" s="13">
        <v>867</v>
      </c>
      <c r="Q21" s="15">
        <v>853</v>
      </c>
    </row>
    <row r="22" spans="1:17" ht="17.25" customHeight="1">
      <c r="A22" s="38" t="s">
        <v>40</v>
      </c>
      <c r="B22" s="13">
        <v>1245</v>
      </c>
      <c r="C22" s="3">
        <f t="shared" si="2"/>
        <v>3035</v>
      </c>
      <c r="D22" s="13">
        <v>1530</v>
      </c>
      <c r="E22" s="14">
        <v>1505</v>
      </c>
      <c r="F22" s="58" t="s">
        <v>41</v>
      </c>
      <c r="G22" s="59"/>
      <c r="H22" s="13">
        <v>278</v>
      </c>
      <c r="I22" s="3">
        <f t="shared" si="0"/>
        <v>706</v>
      </c>
      <c r="J22" s="13">
        <v>349</v>
      </c>
      <c r="K22" s="14">
        <v>357</v>
      </c>
      <c r="L22" s="60" t="s">
        <v>39</v>
      </c>
      <c r="M22" s="59"/>
      <c r="N22" s="13">
        <v>48</v>
      </c>
      <c r="O22" s="3">
        <f t="shared" si="1"/>
        <v>56</v>
      </c>
      <c r="P22" s="13">
        <v>16</v>
      </c>
      <c r="Q22" s="15">
        <v>40</v>
      </c>
    </row>
    <row r="23" spans="1:17" ht="17.25" customHeight="1">
      <c r="A23" s="38" t="s">
        <v>23</v>
      </c>
      <c r="B23" s="13">
        <v>1228</v>
      </c>
      <c r="C23" s="3">
        <f t="shared" si="2"/>
        <v>2614</v>
      </c>
      <c r="D23" s="13">
        <v>1386</v>
      </c>
      <c r="E23" s="14">
        <v>1228</v>
      </c>
      <c r="F23" s="58" t="s">
        <v>14</v>
      </c>
      <c r="G23" s="59"/>
      <c r="H23" s="13">
        <v>561</v>
      </c>
      <c r="I23" s="3">
        <f t="shared" si="0"/>
        <v>1432</v>
      </c>
      <c r="J23" s="13">
        <v>710</v>
      </c>
      <c r="K23" s="14">
        <v>722</v>
      </c>
      <c r="L23" s="60" t="s">
        <v>42</v>
      </c>
      <c r="M23" s="59"/>
      <c r="N23" s="13">
        <v>624</v>
      </c>
      <c r="O23" s="3">
        <f t="shared" si="1"/>
        <v>1469</v>
      </c>
      <c r="P23" s="13">
        <v>750</v>
      </c>
      <c r="Q23" s="15">
        <v>719</v>
      </c>
    </row>
    <row r="24" spans="1:17" ht="17.25" customHeight="1">
      <c r="A24" s="38" t="s">
        <v>30</v>
      </c>
      <c r="B24" s="13">
        <v>189</v>
      </c>
      <c r="C24" s="3">
        <f t="shared" si="2"/>
        <v>446</v>
      </c>
      <c r="D24" s="13">
        <v>244</v>
      </c>
      <c r="E24" s="14">
        <v>202</v>
      </c>
      <c r="F24" s="58" t="s">
        <v>27</v>
      </c>
      <c r="G24" s="59"/>
      <c r="H24" s="13">
        <v>1202</v>
      </c>
      <c r="I24" s="3">
        <f t="shared" si="0"/>
        <v>2784</v>
      </c>
      <c r="J24" s="13">
        <v>1442</v>
      </c>
      <c r="K24" s="14">
        <v>1342</v>
      </c>
      <c r="L24" s="60" t="s">
        <v>14</v>
      </c>
      <c r="M24" s="59"/>
      <c r="N24" s="13">
        <v>1154</v>
      </c>
      <c r="O24" s="3">
        <f t="shared" si="1"/>
        <v>2524</v>
      </c>
      <c r="P24" s="13">
        <v>1286</v>
      </c>
      <c r="Q24" s="15">
        <v>1238</v>
      </c>
    </row>
    <row r="25" spans="1:17" ht="17.25" customHeight="1">
      <c r="A25" s="38" t="s">
        <v>32</v>
      </c>
      <c r="B25" s="13">
        <v>1786</v>
      </c>
      <c r="C25" s="3">
        <f t="shared" si="2"/>
        <v>4721</v>
      </c>
      <c r="D25" s="13">
        <v>2394</v>
      </c>
      <c r="E25" s="14">
        <v>2327</v>
      </c>
      <c r="F25" s="58" t="s">
        <v>43</v>
      </c>
      <c r="G25" s="59"/>
      <c r="H25" s="13">
        <v>861</v>
      </c>
      <c r="I25" s="3">
        <f t="shared" si="0"/>
        <v>1858</v>
      </c>
      <c r="J25" s="13">
        <v>945</v>
      </c>
      <c r="K25" s="14">
        <v>913</v>
      </c>
      <c r="L25" s="60" t="s">
        <v>27</v>
      </c>
      <c r="M25" s="59"/>
      <c r="N25" s="13">
        <v>1192</v>
      </c>
      <c r="O25" s="3">
        <f t="shared" si="1"/>
        <v>2868</v>
      </c>
      <c r="P25" s="13">
        <v>1440</v>
      </c>
      <c r="Q25" s="15">
        <v>1428</v>
      </c>
    </row>
    <row r="26" spans="1:17" ht="17.25" customHeight="1">
      <c r="A26" s="38" t="s">
        <v>34</v>
      </c>
      <c r="B26" s="13">
        <v>344</v>
      </c>
      <c r="C26" s="3">
        <f t="shared" si="2"/>
        <v>865</v>
      </c>
      <c r="D26" s="13">
        <v>440</v>
      </c>
      <c r="E26" s="14">
        <v>425</v>
      </c>
      <c r="F26" s="58" t="s">
        <v>24</v>
      </c>
      <c r="G26" s="59"/>
      <c r="H26" s="13">
        <v>442</v>
      </c>
      <c r="I26" s="3">
        <f t="shared" si="0"/>
        <v>946</v>
      </c>
      <c r="J26" s="13">
        <v>515</v>
      </c>
      <c r="K26" s="14">
        <v>431</v>
      </c>
      <c r="L26" s="60" t="s">
        <v>29</v>
      </c>
      <c r="M26" s="59"/>
      <c r="N26" s="13">
        <v>882</v>
      </c>
      <c r="O26" s="3">
        <f t="shared" si="1"/>
        <v>2209</v>
      </c>
      <c r="P26" s="13">
        <v>1134</v>
      </c>
      <c r="Q26" s="15">
        <v>1075</v>
      </c>
    </row>
    <row r="27" spans="1:17" ht="17.25" customHeight="1">
      <c r="A27" s="38" t="s">
        <v>45</v>
      </c>
      <c r="B27" s="13">
        <v>406</v>
      </c>
      <c r="C27" s="3">
        <f t="shared" si="2"/>
        <v>896</v>
      </c>
      <c r="D27" s="13">
        <v>476</v>
      </c>
      <c r="E27" s="14">
        <v>420</v>
      </c>
      <c r="F27" s="58" t="s">
        <v>26</v>
      </c>
      <c r="G27" s="59"/>
      <c r="H27" s="13">
        <v>1552</v>
      </c>
      <c r="I27" s="3">
        <f t="shared" si="0"/>
        <v>4042</v>
      </c>
      <c r="J27" s="13">
        <v>2054</v>
      </c>
      <c r="K27" s="14">
        <v>1988</v>
      </c>
      <c r="L27" s="60" t="s">
        <v>44</v>
      </c>
      <c r="M27" s="59"/>
      <c r="N27" s="13">
        <v>0</v>
      </c>
      <c r="O27" s="3">
        <f t="shared" si="1"/>
        <v>0</v>
      </c>
      <c r="P27" s="16">
        <v>0</v>
      </c>
      <c r="Q27" s="18">
        <v>0</v>
      </c>
    </row>
    <row r="28" spans="1:17" ht="17.25" customHeight="1">
      <c r="A28" s="38" t="s">
        <v>23</v>
      </c>
      <c r="B28" s="13">
        <v>820</v>
      </c>
      <c r="C28" s="3">
        <f t="shared" si="2"/>
        <v>1891</v>
      </c>
      <c r="D28" s="13">
        <v>953</v>
      </c>
      <c r="E28" s="14">
        <v>938</v>
      </c>
      <c r="F28" s="58" t="s">
        <v>47</v>
      </c>
      <c r="G28" s="59"/>
      <c r="H28" s="13">
        <v>946</v>
      </c>
      <c r="I28" s="3">
        <f t="shared" si="0"/>
        <v>2057</v>
      </c>
      <c r="J28" s="13">
        <v>1062</v>
      </c>
      <c r="K28" s="14">
        <v>995</v>
      </c>
      <c r="L28" s="60" t="s">
        <v>46</v>
      </c>
      <c r="M28" s="59"/>
      <c r="N28" s="13">
        <v>508</v>
      </c>
      <c r="O28" s="3">
        <f t="shared" si="1"/>
        <v>1143</v>
      </c>
      <c r="P28" s="13">
        <v>591</v>
      </c>
      <c r="Q28" s="15">
        <v>552</v>
      </c>
    </row>
    <row r="29" spans="1:17" ht="17.25" customHeight="1">
      <c r="A29" s="38" t="s">
        <v>30</v>
      </c>
      <c r="B29" s="13">
        <v>610</v>
      </c>
      <c r="C29" s="3">
        <f t="shared" si="2"/>
        <v>1401</v>
      </c>
      <c r="D29" s="13">
        <v>737</v>
      </c>
      <c r="E29" s="14">
        <v>664</v>
      </c>
      <c r="F29" s="58" t="s">
        <v>71</v>
      </c>
      <c r="G29" s="59"/>
      <c r="H29" s="13">
        <v>723</v>
      </c>
      <c r="I29" s="3">
        <f t="shared" si="0"/>
        <v>1640</v>
      </c>
      <c r="J29" s="13">
        <v>823</v>
      </c>
      <c r="K29" s="14">
        <v>817</v>
      </c>
      <c r="L29" s="60" t="s">
        <v>14</v>
      </c>
      <c r="M29" s="59"/>
      <c r="N29" s="13">
        <v>552</v>
      </c>
      <c r="O29" s="3">
        <f t="shared" si="1"/>
        <v>1425</v>
      </c>
      <c r="P29" s="13">
        <v>712</v>
      </c>
      <c r="Q29" s="15">
        <v>713</v>
      </c>
    </row>
    <row r="30" spans="1:17" ht="17.25" customHeight="1">
      <c r="A30" s="38" t="s">
        <v>32</v>
      </c>
      <c r="B30" s="13">
        <v>608</v>
      </c>
      <c r="C30" s="3">
        <f t="shared" si="2"/>
        <v>1380</v>
      </c>
      <c r="D30" s="13">
        <v>711</v>
      </c>
      <c r="E30" s="14">
        <v>669</v>
      </c>
      <c r="F30" s="58" t="s">
        <v>27</v>
      </c>
      <c r="G30" s="59"/>
      <c r="H30" s="13">
        <v>625</v>
      </c>
      <c r="I30" s="3">
        <f t="shared" si="0"/>
        <v>1503</v>
      </c>
      <c r="J30" s="13">
        <v>746</v>
      </c>
      <c r="K30" s="14">
        <v>757</v>
      </c>
      <c r="L30" s="51" t="s">
        <v>48</v>
      </c>
      <c r="M30" s="48"/>
      <c r="N30" s="13">
        <v>558</v>
      </c>
      <c r="O30" s="3">
        <f t="shared" si="1"/>
        <v>1291</v>
      </c>
      <c r="P30" s="13">
        <v>696</v>
      </c>
      <c r="Q30" s="15">
        <v>595</v>
      </c>
    </row>
    <row r="31" spans="1:17" ht="17.25" customHeight="1" thickBot="1">
      <c r="A31" s="39" t="s">
        <v>72</v>
      </c>
      <c r="B31" s="19">
        <v>928</v>
      </c>
      <c r="C31" s="6">
        <f t="shared" si="2"/>
        <v>2081</v>
      </c>
      <c r="D31" s="19">
        <v>1104</v>
      </c>
      <c r="E31" s="20">
        <v>977</v>
      </c>
      <c r="F31" s="61" t="s">
        <v>73</v>
      </c>
      <c r="G31" s="62"/>
      <c r="H31" s="19">
        <v>672</v>
      </c>
      <c r="I31" s="6">
        <f t="shared" si="0"/>
        <v>1626</v>
      </c>
      <c r="J31" s="19">
        <v>834</v>
      </c>
      <c r="K31" s="20">
        <v>792</v>
      </c>
      <c r="L31" s="52" t="s">
        <v>49</v>
      </c>
      <c r="M31" s="49"/>
      <c r="N31" s="19">
        <v>115</v>
      </c>
      <c r="O31" s="6">
        <f t="shared" si="1"/>
        <v>282</v>
      </c>
      <c r="P31" s="19">
        <v>156</v>
      </c>
      <c r="Q31" s="21">
        <v>126</v>
      </c>
    </row>
    <row r="32" spans="1:17" ht="23.25" customHeight="1">
      <c r="A32" s="46"/>
      <c r="B32" s="46"/>
      <c r="C32" s="46"/>
      <c r="D32" s="46"/>
      <c r="E32" s="46"/>
      <c r="F32" s="40"/>
      <c r="G32" s="40"/>
      <c r="H32" s="41"/>
      <c r="I32" s="41"/>
      <c r="J32" s="41"/>
      <c r="K32" s="41"/>
      <c r="L32" s="40"/>
      <c r="M32" s="40"/>
      <c r="N32" s="40"/>
      <c r="O32" s="40"/>
      <c r="P32" s="40"/>
      <c r="Q32" s="40"/>
    </row>
    <row r="33" spans="1:14" ht="22.5" customHeight="1">
      <c r="A33" s="46" t="s">
        <v>53</v>
      </c>
      <c r="B33" s="46"/>
      <c r="C33" s="46"/>
      <c r="D33" s="46"/>
      <c r="E33" s="46"/>
      <c r="F33" s="40"/>
      <c r="G33" s="40"/>
      <c r="H33" s="41"/>
      <c r="I33" s="41"/>
      <c r="J33" s="41"/>
      <c r="K33" s="41"/>
      <c r="L33" s="40"/>
      <c r="M33" s="40"/>
      <c r="N33" s="40"/>
    </row>
    <row r="34" spans="2:11" ht="16.5" customHeight="1">
      <c r="B34" s="63" t="s">
        <v>54</v>
      </c>
      <c r="C34" s="63"/>
      <c r="G34" s="63" t="s">
        <v>56</v>
      </c>
      <c r="H34" s="63"/>
      <c r="J34" s="63" t="s">
        <v>60</v>
      </c>
      <c r="K34" s="63"/>
    </row>
    <row r="35" spans="2:12" ht="17.25" customHeight="1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2:12" ht="17.25" customHeight="1">
      <c r="B36" s="7">
        <v>4</v>
      </c>
      <c r="C36" s="7">
        <v>-1</v>
      </c>
      <c r="D36" s="7">
        <f>SUM(B36:C36)</f>
        <v>3</v>
      </c>
      <c r="E36" s="7">
        <v>-12</v>
      </c>
      <c r="G36" s="7">
        <v>121</v>
      </c>
      <c r="H36" s="8">
        <v>88</v>
      </c>
      <c r="I36" s="8">
        <f>G36-H36</f>
        <v>33</v>
      </c>
      <c r="J36" s="9">
        <v>514</v>
      </c>
      <c r="K36" s="7">
        <v>544</v>
      </c>
      <c r="L36" s="7">
        <f>J36-K36</f>
        <v>-30</v>
      </c>
    </row>
  </sheetData>
  <sheetProtection/>
  <mergeCells count="65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L28:M28"/>
    <mergeCell ref="F23:G23"/>
    <mergeCell ref="L23:M23"/>
    <mergeCell ref="F24:G24"/>
    <mergeCell ref="L24:M24"/>
    <mergeCell ref="F25:G25"/>
    <mergeCell ref="L25:M25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A32:E32"/>
    <mergeCell ref="A33:E33"/>
    <mergeCell ref="B34:C34"/>
    <mergeCell ref="G34:H34"/>
    <mergeCell ref="J34:K34"/>
    <mergeCell ref="F29:G29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2011-12-02T02:18:48Z</cp:lastPrinted>
  <dcterms:created xsi:type="dcterms:W3CDTF">1999-04-14T02:17:46Z</dcterms:created>
  <dcterms:modified xsi:type="dcterms:W3CDTF">2011-12-02T06:34:59Z</dcterms:modified>
  <cp:category/>
  <cp:version/>
  <cp:contentType/>
  <cp:contentStatus/>
</cp:coreProperties>
</file>