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01.1" sheetId="1" r:id="rId1"/>
  </sheets>
  <definedNames>
    <definedName name="_xlnm.Print_Area" localSheetId="0">'H24.01.1'!$A$1:$Q$36</definedName>
  </definedNames>
  <calcPr fullCalcOnLoad="1"/>
</workbook>
</file>

<file path=xl/sharedStrings.xml><?xml version="1.0" encoding="utf-8"?>
<sst xmlns="http://schemas.openxmlformats.org/spreadsheetml/2006/main" count="112" uniqueCount="74">
  <si>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</si>
  <si>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</si>
  <si>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</si>
  <si>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</si>
  <si>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</si>
  <si>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</si>
  <si>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</si>
  <si>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</si>
  <si>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</si>
  <si>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</si>
  <si>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</si>
  <si>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</si>
  <si>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</si>
  <si>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</si>
  <si>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</si>
  <si>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</si>
  <si>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</si>
  <si>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</si>
  <si>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</si>
  <si>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</si>
  <si>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</si>
  <si>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</si>
  <si>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</si>
  <si>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</si>
  <si>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</si>
  <si>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</si>
  <si>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</si>
  <si>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</si>
  <si>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</si>
  <si>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</si>
  <si>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</si>
  <si>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</si>
  <si>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</si>
  <si>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</si>
  <si>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</si>
  <si>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</si>
  <si>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</si>
  <si>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</si>
  <si>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</si>
  <si>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</si>
  <si>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</si>
  <si>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</si>
  <si>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</si>
  <si>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</si>
  <si>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</si>
  <si>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</si>
  <si>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</si>
  <si>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</si>
  <si>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</si>
  <si>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</si>
  <si>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</si>
  <si>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</si>
  <si>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</si>
  <si>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</si>
  <si>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</si>
  <si>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</si>
  <si>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</si>
  <si>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</si>
  <si>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</si>
  <si>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</si>
  <si>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</si>
  <si>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</si>
  <si>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</si>
  <si>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</si>
  <si>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</si>
  <si>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</si>
  <si>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</si>
  <si>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</si>
  <si>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</si>
  <si>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</si>
  <si>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</si>
  <si>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</si>
  <si>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平成２４年１月１日現在</t>
  </si>
  <si>
    <t>本   町 １丁目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</si>
</sst>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5" xfId="51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7" xfId="51" applyNumberFormat="1" applyFont="1" applyBorder="1" applyAlignment="1">
      <alignment horizontal="center" vertical="center"/>
    </xf>
    <xf numFmtId="180" fontId="0" fillId="33" borderId="23" xfId="0" applyNumberFormat="1" applyFont="1" applyFill="1" applyBorder="1" applyAlignment="1">
      <alignment horizontal="center" vertical="center"/>
    </xf>
    <xf numFmtId="180" fontId="0" fillId="33" borderId="28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/>
    </xf>
    <xf numFmtId="176" fontId="3" fillId="0" borderId="29" xfId="0" applyNumberFormat="1" applyFont="1" applyBorder="1" applyAlignment="1">
      <alignment horizontal="right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80" fontId="0" fillId="33" borderId="34" xfId="0" applyNumberFormat="1" applyFont="1" applyFill="1" applyBorder="1" applyAlignment="1">
      <alignment horizontal="center" vertical="center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0" fillId="33" borderId="39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/>
    </xf>
    <xf numFmtId="176" fontId="0" fillId="0" borderId="33" xfId="0" applyNumberFormat="1" applyFont="1" applyBorder="1" applyAlignment="1">
      <alignment horizontal="left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41" xfId="51" applyFont="1" applyBorder="1" applyAlignment="1">
      <alignment vertical="center"/>
    </xf>
    <xf numFmtId="38" fontId="6" fillId="0" borderId="42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43" xfId="51" applyFont="1" applyBorder="1" applyAlignment="1">
      <alignment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43" xfId="51" applyFont="1" applyBorder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6" fillId="0" borderId="44" xfId="51" applyFont="1" applyBorder="1" applyAlignment="1">
      <alignment vertical="center"/>
    </xf>
    <xf numFmtId="38" fontId="6" fillId="0" borderId="45" xfId="5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5:17" ht="14.25" thickBot="1">
      <c r="O2" s="35" t="s">
        <v>72</v>
      </c>
      <c r="P2" s="35"/>
      <c r="Q2" s="35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36" t="s">
        <v>0</v>
      </c>
      <c r="G3" s="37"/>
      <c r="H3" s="12" t="s">
        <v>1</v>
      </c>
      <c r="I3" s="12" t="s">
        <v>2</v>
      </c>
      <c r="J3" s="12" t="s">
        <v>3</v>
      </c>
      <c r="K3" s="14" t="s">
        <v>4</v>
      </c>
      <c r="L3" s="36" t="s">
        <v>62</v>
      </c>
      <c r="M3" s="37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59403</v>
      </c>
      <c r="C4" s="2">
        <f>D4+E4</f>
        <v>131248</v>
      </c>
      <c r="D4" s="2">
        <f>SUM(D9:D31,J4:J31,P4:P31)</f>
        <v>67043</v>
      </c>
      <c r="E4" s="2">
        <f>SUM(E9:E31,K4:K31,Q4:Q31)</f>
        <v>64205</v>
      </c>
      <c r="F4" s="38" t="s">
        <v>63</v>
      </c>
      <c r="G4" s="39"/>
      <c r="H4" s="52">
        <v>869</v>
      </c>
      <c r="I4" s="2">
        <f aca="true" t="shared" si="0" ref="I4:I31">SUM(J4:K4)</f>
        <v>2084</v>
      </c>
      <c r="J4" s="53">
        <v>1062</v>
      </c>
      <c r="K4" s="54">
        <v>1022</v>
      </c>
      <c r="L4" s="39" t="s">
        <v>64</v>
      </c>
      <c r="M4" s="40"/>
      <c r="N4" s="52">
        <v>526</v>
      </c>
      <c r="O4" s="2">
        <f aca="true" t="shared" si="1" ref="O4:O31">SUM(P4:Q4)</f>
        <v>1030</v>
      </c>
      <c r="P4" s="53">
        <v>543</v>
      </c>
      <c r="Q4" s="55">
        <v>487</v>
      </c>
    </row>
    <row r="5" spans="1:19" ht="17.25" customHeight="1">
      <c r="A5" s="17" t="s">
        <v>6</v>
      </c>
      <c r="B5" s="2">
        <f>B4-B6</f>
        <v>57355</v>
      </c>
      <c r="C5" s="2">
        <f>SUM(D5:E5)</f>
        <v>128522</v>
      </c>
      <c r="D5" s="2">
        <v>65783</v>
      </c>
      <c r="E5" s="2">
        <v>62739</v>
      </c>
      <c r="F5" s="41" t="s">
        <v>65</v>
      </c>
      <c r="G5" s="42"/>
      <c r="H5" s="52">
        <v>652</v>
      </c>
      <c r="I5" s="3">
        <f t="shared" si="0"/>
        <v>1452</v>
      </c>
      <c r="J5" s="52">
        <v>768</v>
      </c>
      <c r="K5" s="56">
        <v>684</v>
      </c>
      <c r="L5" s="43" t="s">
        <v>66</v>
      </c>
      <c r="M5" s="42"/>
      <c r="N5" s="52">
        <v>947</v>
      </c>
      <c r="O5" s="3">
        <f t="shared" si="1"/>
        <v>1857</v>
      </c>
      <c r="P5" s="52">
        <v>945</v>
      </c>
      <c r="Q5" s="57">
        <v>912</v>
      </c>
      <c r="R5" s="18"/>
      <c r="S5" s="18"/>
    </row>
    <row r="6" spans="1:17" ht="17.25" customHeight="1">
      <c r="A6" s="17" t="s">
        <v>8</v>
      </c>
      <c r="B6" s="3">
        <v>2048</v>
      </c>
      <c r="C6" s="3">
        <f>C4-C5</f>
        <v>2726</v>
      </c>
      <c r="D6" s="3">
        <f>D4-D5</f>
        <v>1260</v>
      </c>
      <c r="E6" s="4">
        <f>E4-E5</f>
        <v>1466</v>
      </c>
      <c r="F6" s="41" t="s">
        <v>9</v>
      </c>
      <c r="G6" s="42"/>
      <c r="H6" s="52">
        <v>235</v>
      </c>
      <c r="I6" s="3">
        <f t="shared" si="0"/>
        <v>348</v>
      </c>
      <c r="J6" s="52">
        <v>254</v>
      </c>
      <c r="K6" s="56">
        <v>94</v>
      </c>
      <c r="L6" s="43" t="s">
        <v>65</v>
      </c>
      <c r="M6" s="42"/>
      <c r="N6" s="52">
        <v>1725</v>
      </c>
      <c r="O6" s="3">
        <f t="shared" si="1"/>
        <v>3850</v>
      </c>
      <c r="P6" s="52">
        <v>1964</v>
      </c>
      <c r="Q6" s="57">
        <v>1886</v>
      </c>
    </row>
    <row r="7" spans="1:17" ht="17.25" customHeight="1">
      <c r="A7" s="19"/>
      <c r="B7" s="20"/>
      <c r="C7" s="5"/>
      <c r="D7" s="20"/>
      <c r="E7" s="21"/>
      <c r="F7" s="41" t="s">
        <v>10</v>
      </c>
      <c r="G7" s="42"/>
      <c r="H7" s="52">
        <v>0</v>
      </c>
      <c r="I7" s="3">
        <f t="shared" si="0"/>
        <v>0</v>
      </c>
      <c r="J7" s="58">
        <v>0</v>
      </c>
      <c r="K7" s="59">
        <v>0</v>
      </c>
      <c r="L7" s="43" t="s">
        <v>67</v>
      </c>
      <c r="M7" s="42"/>
      <c r="N7" s="52">
        <v>664</v>
      </c>
      <c r="O7" s="3">
        <f t="shared" si="1"/>
        <v>1748</v>
      </c>
      <c r="P7" s="52">
        <v>893</v>
      </c>
      <c r="Q7" s="57">
        <v>855</v>
      </c>
    </row>
    <row r="8" spans="1:17" ht="17.25" customHeight="1">
      <c r="A8" s="22"/>
      <c r="B8" s="23"/>
      <c r="C8" s="24"/>
      <c r="D8" s="23"/>
      <c r="E8" s="25"/>
      <c r="F8" s="41" t="s">
        <v>11</v>
      </c>
      <c r="G8" s="42"/>
      <c r="H8" s="52">
        <v>38</v>
      </c>
      <c r="I8" s="3">
        <f t="shared" si="0"/>
        <v>53</v>
      </c>
      <c r="J8" s="52">
        <v>36</v>
      </c>
      <c r="K8" s="56">
        <v>17</v>
      </c>
      <c r="L8" s="43" t="s">
        <v>51</v>
      </c>
      <c r="M8" s="42"/>
      <c r="N8" s="52">
        <v>91</v>
      </c>
      <c r="O8" s="3">
        <f t="shared" si="1"/>
        <v>107</v>
      </c>
      <c r="P8" s="52">
        <v>51</v>
      </c>
      <c r="Q8" s="57">
        <v>56</v>
      </c>
    </row>
    <row r="9" spans="1:17" ht="17.25" customHeight="1">
      <c r="A9" s="26" t="s">
        <v>73</v>
      </c>
      <c r="B9" s="52">
        <v>2851</v>
      </c>
      <c r="C9" s="3">
        <f aca="true" t="shared" si="2" ref="C9:C31">SUM(D9:E9)</f>
        <v>6164</v>
      </c>
      <c r="D9" s="52">
        <v>3132</v>
      </c>
      <c r="E9" s="56">
        <v>3032</v>
      </c>
      <c r="F9" s="41" t="s">
        <v>13</v>
      </c>
      <c r="G9" s="42"/>
      <c r="H9" s="52">
        <v>4</v>
      </c>
      <c r="I9" s="3">
        <f t="shared" si="0"/>
        <v>10</v>
      </c>
      <c r="J9" s="52">
        <v>5</v>
      </c>
      <c r="K9" s="56">
        <v>5</v>
      </c>
      <c r="L9" s="43" t="s">
        <v>12</v>
      </c>
      <c r="M9" s="42"/>
      <c r="N9" s="52">
        <v>370</v>
      </c>
      <c r="O9" s="3">
        <f t="shared" si="1"/>
        <v>836</v>
      </c>
      <c r="P9" s="52">
        <v>443</v>
      </c>
      <c r="Q9" s="57">
        <v>393</v>
      </c>
    </row>
    <row r="10" spans="1:17" ht="17.25" customHeight="1">
      <c r="A10" s="26" t="s">
        <v>15</v>
      </c>
      <c r="B10" s="52">
        <v>2604</v>
      </c>
      <c r="C10" s="3">
        <f t="shared" si="2"/>
        <v>4974</v>
      </c>
      <c r="D10" s="52">
        <v>2504</v>
      </c>
      <c r="E10" s="56">
        <v>2470</v>
      </c>
      <c r="F10" s="41" t="s">
        <v>16</v>
      </c>
      <c r="G10" s="42"/>
      <c r="H10" s="52">
        <v>10</v>
      </c>
      <c r="I10" s="3">
        <f t="shared" si="0"/>
        <v>19</v>
      </c>
      <c r="J10" s="52">
        <v>15</v>
      </c>
      <c r="K10" s="56">
        <v>4</v>
      </c>
      <c r="L10" s="43" t="s">
        <v>14</v>
      </c>
      <c r="M10" s="42"/>
      <c r="N10" s="52">
        <v>610</v>
      </c>
      <c r="O10" s="3">
        <f t="shared" si="1"/>
        <v>1336</v>
      </c>
      <c r="P10" s="52">
        <v>664</v>
      </c>
      <c r="Q10" s="57">
        <v>672</v>
      </c>
    </row>
    <row r="11" spans="1:17" ht="17.25" customHeight="1">
      <c r="A11" s="26" t="s">
        <v>18</v>
      </c>
      <c r="B11" s="52">
        <v>612</v>
      </c>
      <c r="C11" s="3">
        <f t="shared" si="2"/>
        <v>1354</v>
      </c>
      <c r="D11" s="52">
        <v>691</v>
      </c>
      <c r="E11" s="56">
        <v>663</v>
      </c>
      <c r="F11" s="41" t="s">
        <v>19</v>
      </c>
      <c r="G11" s="42"/>
      <c r="H11" s="52">
        <v>561</v>
      </c>
      <c r="I11" s="3">
        <f t="shared" si="0"/>
        <v>562</v>
      </c>
      <c r="J11" s="52">
        <v>415</v>
      </c>
      <c r="K11" s="56">
        <v>147</v>
      </c>
      <c r="L11" s="43" t="s">
        <v>17</v>
      </c>
      <c r="M11" s="42"/>
      <c r="N11" s="52">
        <v>474</v>
      </c>
      <c r="O11" s="3">
        <f t="shared" si="1"/>
        <v>902</v>
      </c>
      <c r="P11" s="52">
        <v>447</v>
      </c>
      <c r="Q11" s="57">
        <v>455</v>
      </c>
    </row>
    <row r="12" spans="1:17" ht="17.25" customHeight="1">
      <c r="A12" s="26" t="s">
        <v>20</v>
      </c>
      <c r="B12" s="52">
        <v>811</v>
      </c>
      <c r="C12" s="3">
        <f t="shared" si="2"/>
        <v>1407</v>
      </c>
      <c r="D12" s="52">
        <v>753</v>
      </c>
      <c r="E12" s="56">
        <v>654</v>
      </c>
      <c r="F12" s="41" t="s">
        <v>21</v>
      </c>
      <c r="G12" s="42"/>
      <c r="H12" s="52">
        <v>426</v>
      </c>
      <c r="I12" s="3">
        <f t="shared" si="0"/>
        <v>1029</v>
      </c>
      <c r="J12" s="52">
        <v>488</v>
      </c>
      <c r="K12" s="56">
        <v>541</v>
      </c>
      <c r="L12" s="43" t="s">
        <v>14</v>
      </c>
      <c r="M12" s="42"/>
      <c r="N12" s="52">
        <v>529</v>
      </c>
      <c r="O12" s="3">
        <f t="shared" si="1"/>
        <v>1150</v>
      </c>
      <c r="P12" s="52">
        <v>588</v>
      </c>
      <c r="Q12" s="57">
        <v>562</v>
      </c>
    </row>
    <row r="13" spans="1:17" ht="17.25" customHeight="1">
      <c r="A13" s="26" t="s">
        <v>23</v>
      </c>
      <c r="B13" s="52">
        <v>1257</v>
      </c>
      <c r="C13" s="3">
        <f t="shared" si="2"/>
        <v>2390</v>
      </c>
      <c r="D13" s="52">
        <v>1181</v>
      </c>
      <c r="E13" s="56">
        <v>1209</v>
      </c>
      <c r="F13" s="41" t="s">
        <v>24</v>
      </c>
      <c r="G13" s="42"/>
      <c r="H13" s="52">
        <v>647</v>
      </c>
      <c r="I13" s="3">
        <f t="shared" si="0"/>
        <v>1113</v>
      </c>
      <c r="J13" s="52">
        <v>587</v>
      </c>
      <c r="K13" s="56">
        <v>526</v>
      </c>
      <c r="L13" s="43" t="s">
        <v>22</v>
      </c>
      <c r="M13" s="42"/>
      <c r="N13" s="52">
        <v>247</v>
      </c>
      <c r="O13" s="3">
        <f t="shared" si="1"/>
        <v>447</v>
      </c>
      <c r="P13" s="52">
        <v>237</v>
      </c>
      <c r="Q13" s="57">
        <v>210</v>
      </c>
    </row>
    <row r="14" spans="1:17" ht="17.25" customHeight="1">
      <c r="A14" s="26" t="s">
        <v>25</v>
      </c>
      <c r="B14" s="52">
        <v>1072</v>
      </c>
      <c r="C14" s="3">
        <f t="shared" si="2"/>
        <v>2480</v>
      </c>
      <c r="D14" s="52">
        <v>1237</v>
      </c>
      <c r="E14" s="56">
        <v>1243</v>
      </c>
      <c r="F14" s="41" t="s">
        <v>26</v>
      </c>
      <c r="G14" s="42"/>
      <c r="H14" s="52">
        <v>591</v>
      </c>
      <c r="I14" s="3">
        <f t="shared" si="0"/>
        <v>1168</v>
      </c>
      <c r="J14" s="52">
        <v>620</v>
      </c>
      <c r="K14" s="56">
        <v>548</v>
      </c>
      <c r="L14" s="43" t="s">
        <v>14</v>
      </c>
      <c r="M14" s="42"/>
      <c r="N14" s="52">
        <v>166</v>
      </c>
      <c r="O14" s="3">
        <f t="shared" si="1"/>
        <v>365</v>
      </c>
      <c r="P14" s="52">
        <v>188</v>
      </c>
      <c r="Q14" s="57">
        <v>177</v>
      </c>
    </row>
    <row r="15" spans="1:17" ht="17.25" customHeight="1">
      <c r="A15" s="26" t="s">
        <v>23</v>
      </c>
      <c r="B15" s="52">
        <v>1108</v>
      </c>
      <c r="C15" s="3">
        <f t="shared" si="2"/>
        <v>2511</v>
      </c>
      <c r="D15" s="52">
        <v>1348</v>
      </c>
      <c r="E15" s="56">
        <v>1163</v>
      </c>
      <c r="F15" s="41" t="s">
        <v>28</v>
      </c>
      <c r="G15" s="42"/>
      <c r="H15" s="52">
        <v>622</v>
      </c>
      <c r="I15" s="3">
        <f t="shared" si="0"/>
        <v>1224</v>
      </c>
      <c r="J15" s="52">
        <v>612</v>
      </c>
      <c r="K15" s="56">
        <v>612</v>
      </c>
      <c r="L15" s="43" t="s">
        <v>52</v>
      </c>
      <c r="M15" s="42"/>
      <c r="N15" s="52">
        <v>384</v>
      </c>
      <c r="O15" s="3">
        <f t="shared" si="1"/>
        <v>803</v>
      </c>
      <c r="P15" s="52">
        <v>421</v>
      </c>
      <c r="Q15" s="57">
        <v>382</v>
      </c>
    </row>
    <row r="16" spans="1:17" ht="17.25" customHeight="1">
      <c r="A16" s="26" t="s">
        <v>30</v>
      </c>
      <c r="B16" s="52">
        <v>1048</v>
      </c>
      <c r="C16" s="3">
        <f t="shared" si="2"/>
        <v>2454</v>
      </c>
      <c r="D16" s="52">
        <v>1214</v>
      </c>
      <c r="E16" s="56">
        <v>1240</v>
      </c>
      <c r="F16" s="41" t="s">
        <v>24</v>
      </c>
      <c r="G16" s="42"/>
      <c r="H16" s="52">
        <v>357</v>
      </c>
      <c r="I16" s="3">
        <f t="shared" si="0"/>
        <v>736</v>
      </c>
      <c r="J16" s="52">
        <v>377</v>
      </c>
      <c r="K16" s="56">
        <v>359</v>
      </c>
      <c r="L16" s="43" t="s">
        <v>29</v>
      </c>
      <c r="M16" s="42"/>
      <c r="N16" s="52">
        <v>547</v>
      </c>
      <c r="O16" s="3">
        <f t="shared" si="1"/>
        <v>1321</v>
      </c>
      <c r="P16" s="52">
        <v>682</v>
      </c>
      <c r="Q16" s="57">
        <v>639</v>
      </c>
    </row>
    <row r="17" spans="1:17" ht="17.25" customHeight="1">
      <c r="A17" s="26" t="s">
        <v>32</v>
      </c>
      <c r="B17" s="52">
        <v>274</v>
      </c>
      <c r="C17" s="3">
        <f t="shared" si="2"/>
        <v>547</v>
      </c>
      <c r="D17" s="52">
        <v>294</v>
      </c>
      <c r="E17" s="56">
        <v>253</v>
      </c>
      <c r="F17" s="41" t="s">
        <v>33</v>
      </c>
      <c r="G17" s="42"/>
      <c r="H17" s="52">
        <v>1578</v>
      </c>
      <c r="I17" s="3">
        <f t="shared" si="0"/>
        <v>3555</v>
      </c>
      <c r="J17" s="52">
        <v>1756</v>
      </c>
      <c r="K17" s="56">
        <v>1799</v>
      </c>
      <c r="L17" s="43" t="s">
        <v>31</v>
      </c>
      <c r="M17" s="42"/>
      <c r="N17" s="52">
        <v>28</v>
      </c>
      <c r="O17" s="3">
        <f t="shared" si="1"/>
        <v>55</v>
      </c>
      <c r="P17" s="52">
        <v>34</v>
      </c>
      <c r="Q17" s="57">
        <v>21</v>
      </c>
    </row>
    <row r="18" spans="1:17" ht="17.25" customHeight="1">
      <c r="A18" s="26" t="s">
        <v>34</v>
      </c>
      <c r="B18" s="52">
        <v>473</v>
      </c>
      <c r="C18" s="3">
        <f t="shared" si="2"/>
        <v>989</v>
      </c>
      <c r="D18" s="52">
        <v>502</v>
      </c>
      <c r="E18" s="56">
        <v>487</v>
      </c>
      <c r="F18" s="41" t="s">
        <v>14</v>
      </c>
      <c r="G18" s="42"/>
      <c r="H18" s="52">
        <v>1669</v>
      </c>
      <c r="I18" s="3">
        <f t="shared" si="0"/>
        <v>3642</v>
      </c>
      <c r="J18" s="52">
        <v>1818</v>
      </c>
      <c r="K18" s="56">
        <v>1824</v>
      </c>
      <c r="L18" s="44" t="s">
        <v>68</v>
      </c>
      <c r="M18" s="45"/>
      <c r="N18" s="52">
        <v>1916</v>
      </c>
      <c r="O18" s="3">
        <f t="shared" si="1"/>
        <v>3976</v>
      </c>
      <c r="P18" s="52">
        <v>1967</v>
      </c>
      <c r="Q18" s="57">
        <v>2009</v>
      </c>
    </row>
    <row r="19" spans="1:17" ht="17.25" customHeight="1">
      <c r="A19" s="26" t="s">
        <v>36</v>
      </c>
      <c r="B19" s="52">
        <v>836</v>
      </c>
      <c r="C19" s="3">
        <f t="shared" si="2"/>
        <v>1790</v>
      </c>
      <c r="D19" s="52">
        <v>916</v>
      </c>
      <c r="E19" s="56">
        <v>874</v>
      </c>
      <c r="F19" s="41" t="s">
        <v>27</v>
      </c>
      <c r="G19" s="42"/>
      <c r="H19" s="52">
        <v>1781</v>
      </c>
      <c r="I19" s="3">
        <f t="shared" si="0"/>
        <v>3721</v>
      </c>
      <c r="J19" s="52">
        <v>1861</v>
      </c>
      <c r="K19" s="56">
        <v>1860</v>
      </c>
      <c r="L19" s="44" t="s">
        <v>35</v>
      </c>
      <c r="M19" s="45"/>
      <c r="N19" s="52">
        <v>780</v>
      </c>
      <c r="O19" s="3">
        <f t="shared" si="1"/>
        <v>1523</v>
      </c>
      <c r="P19" s="52">
        <v>784</v>
      </c>
      <c r="Q19" s="57">
        <v>739</v>
      </c>
    </row>
    <row r="20" spans="1:17" ht="17.25" customHeight="1">
      <c r="A20" s="26" t="s">
        <v>23</v>
      </c>
      <c r="B20" s="52">
        <v>1185</v>
      </c>
      <c r="C20" s="3">
        <f t="shared" si="2"/>
        <v>2863</v>
      </c>
      <c r="D20" s="52">
        <v>1440</v>
      </c>
      <c r="E20" s="56">
        <v>1423</v>
      </c>
      <c r="F20" s="41" t="s">
        <v>29</v>
      </c>
      <c r="G20" s="42"/>
      <c r="H20" s="52">
        <v>725</v>
      </c>
      <c r="I20" s="3">
        <f t="shared" si="0"/>
        <v>1626</v>
      </c>
      <c r="J20" s="52">
        <v>804</v>
      </c>
      <c r="K20" s="56">
        <v>822</v>
      </c>
      <c r="L20" s="44" t="s">
        <v>37</v>
      </c>
      <c r="M20" s="45"/>
      <c r="N20" s="52">
        <v>768</v>
      </c>
      <c r="O20" s="3">
        <f t="shared" si="1"/>
        <v>1629</v>
      </c>
      <c r="P20" s="52">
        <v>818</v>
      </c>
      <c r="Q20" s="57">
        <v>811</v>
      </c>
    </row>
    <row r="21" spans="1:17" ht="17.25" customHeight="1">
      <c r="A21" s="26" t="s">
        <v>30</v>
      </c>
      <c r="B21" s="52">
        <v>458</v>
      </c>
      <c r="C21" s="3">
        <f t="shared" si="2"/>
        <v>1055</v>
      </c>
      <c r="D21" s="52">
        <v>534</v>
      </c>
      <c r="E21" s="56">
        <v>521</v>
      </c>
      <c r="F21" s="41" t="s">
        <v>7</v>
      </c>
      <c r="G21" s="42"/>
      <c r="H21" s="52">
        <v>874</v>
      </c>
      <c r="I21" s="3">
        <f t="shared" si="0"/>
        <v>2152</v>
      </c>
      <c r="J21" s="52">
        <v>1079</v>
      </c>
      <c r="K21" s="56">
        <v>1073</v>
      </c>
      <c r="L21" s="44" t="s">
        <v>38</v>
      </c>
      <c r="M21" s="45"/>
      <c r="N21" s="52">
        <v>778</v>
      </c>
      <c r="O21" s="3">
        <f t="shared" si="1"/>
        <v>1722</v>
      </c>
      <c r="P21" s="52">
        <v>866</v>
      </c>
      <c r="Q21" s="57">
        <v>856</v>
      </c>
    </row>
    <row r="22" spans="1:17" ht="17.25" customHeight="1">
      <c r="A22" s="26" t="s">
        <v>40</v>
      </c>
      <c r="B22" s="52">
        <v>1244</v>
      </c>
      <c r="C22" s="3">
        <f t="shared" si="2"/>
        <v>3026</v>
      </c>
      <c r="D22" s="52">
        <v>1526</v>
      </c>
      <c r="E22" s="56">
        <v>1500</v>
      </c>
      <c r="F22" s="41" t="s">
        <v>41</v>
      </c>
      <c r="G22" s="42"/>
      <c r="H22" s="52">
        <v>278</v>
      </c>
      <c r="I22" s="3">
        <f t="shared" si="0"/>
        <v>706</v>
      </c>
      <c r="J22" s="52">
        <v>348</v>
      </c>
      <c r="K22" s="56">
        <v>358</v>
      </c>
      <c r="L22" s="43" t="s">
        <v>39</v>
      </c>
      <c r="M22" s="42"/>
      <c r="N22" s="52">
        <v>49</v>
      </c>
      <c r="O22" s="3">
        <f t="shared" si="1"/>
        <v>57</v>
      </c>
      <c r="P22" s="52">
        <v>15</v>
      </c>
      <c r="Q22" s="57">
        <v>42</v>
      </c>
    </row>
    <row r="23" spans="1:17" ht="17.25" customHeight="1">
      <c r="A23" s="26" t="s">
        <v>23</v>
      </c>
      <c r="B23" s="52">
        <v>1225</v>
      </c>
      <c r="C23" s="3">
        <f t="shared" si="2"/>
        <v>2615</v>
      </c>
      <c r="D23" s="52">
        <v>1386</v>
      </c>
      <c r="E23" s="56">
        <v>1229</v>
      </c>
      <c r="F23" s="41" t="s">
        <v>14</v>
      </c>
      <c r="G23" s="42"/>
      <c r="H23" s="52">
        <v>562</v>
      </c>
      <c r="I23" s="3">
        <f t="shared" si="0"/>
        <v>1424</v>
      </c>
      <c r="J23" s="52">
        <v>706</v>
      </c>
      <c r="K23" s="56">
        <v>718</v>
      </c>
      <c r="L23" s="43" t="s">
        <v>42</v>
      </c>
      <c r="M23" s="42"/>
      <c r="N23" s="52">
        <v>620</v>
      </c>
      <c r="O23" s="3">
        <f t="shared" si="1"/>
        <v>1467</v>
      </c>
      <c r="P23" s="52">
        <v>750</v>
      </c>
      <c r="Q23" s="57">
        <v>717</v>
      </c>
    </row>
    <row r="24" spans="1:17" ht="17.25" customHeight="1">
      <c r="A24" s="26" t="s">
        <v>30</v>
      </c>
      <c r="B24" s="52">
        <v>188</v>
      </c>
      <c r="C24" s="3">
        <f t="shared" si="2"/>
        <v>443</v>
      </c>
      <c r="D24" s="52">
        <v>244</v>
      </c>
      <c r="E24" s="56">
        <v>199</v>
      </c>
      <c r="F24" s="41" t="s">
        <v>27</v>
      </c>
      <c r="G24" s="42"/>
      <c r="H24" s="52">
        <v>1208</v>
      </c>
      <c r="I24" s="3">
        <f t="shared" si="0"/>
        <v>2796</v>
      </c>
      <c r="J24" s="52">
        <v>1448</v>
      </c>
      <c r="K24" s="56">
        <v>1348</v>
      </c>
      <c r="L24" s="43" t="s">
        <v>14</v>
      </c>
      <c r="M24" s="42"/>
      <c r="N24" s="52">
        <v>1155</v>
      </c>
      <c r="O24" s="3">
        <f t="shared" si="1"/>
        <v>2535</v>
      </c>
      <c r="P24" s="52">
        <v>1295</v>
      </c>
      <c r="Q24" s="57">
        <v>1240</v>
      </c>
    </row>
    <row r="25" spans="1:17" ht="17.25" customHeight="1">
      <c r="A25" s="26" t="s">
        <v>32</v>
      </c>
      <c r="B25" s="52">
        <v>1778</v>
      </c>
      <c r="C25" s="3">
        <f t="shared" si="2"/>
        <v>4703</v>
      </c>
      <c r="D25" s="52">
        <v>2380</v>
      </c>
      <c r="E25" s="56">
        <v>2323</v>
      </c>
      <c r="F25" s="41" t="s">
        <v>43</v>
      </c>
      <c r="G25" s="42"/>
      <c r="H25" s="52">
        <v>857</v>
      </c>
      <c r="I25" s="3">
        <f t="shared" si="0"/>
        <v>1856</v>
      </c>
      <c r="J25" s="52">
        <v>945</v>
      </c>
      <c r="K25" s="56">
        <v>911</v>
      </c>
      <c r="L25" s="43" t="s">
        <v>27</v>
      </c>
      <c r="M25" s="42"/>
      <c r="N25" s="52">
        <v>1187</v>
      </c>
      <c r="O25" s="3">
        <f t="shared" si="1"/>
        <v>2853</v>
      </c>
      <c r="P25" s="52">
        <v>1429</v>
      </c>
      <c r="Q25" s="57">
        <v>1424</v>
      </c>
    </row>
    <row r="26" spans="1:17" ht="17.25" customHeight="1">
      <c r="A26" s="26" t="s">
        <v>34</v>
      </c>
      <c r="B26" s="52">
        <v>342</v>
      </c>
      <c r="C26" s="3">
        <f t="shared" si="2"/>
        <v>858</v>
      </c>
      <c r="D26" s="52">
        <v>436</v>
      </c>
      <c r="E26" s="56">
        <v>422</v>
      </c>
      <c r="F26" s="41" t="s">
        <v>24</v>
      </c>
      <c r="G26" s="42"/>
      <c r="H26" s="52">
        <v>441</v>
      </c>
      <c r="I26" s="3">
        <f t="shared" si="0"/>
        <v>945</v>
      </c>
      <c r="J26" s="52">
        <v>516</v>
      </c>
      <c r="K26" s="56">
        <v>429</v>
      </c>
      <c r="L26" s="43" t="s">
        <v>29</v>
      </c>
      <c r="M26" s="42"/>
      <c r="N26" s="52">
        <v>882</v>
      </c>
      <c r="O26" s="3">
        <f t="shared" si="1"/>
        <v>2199</v>
      </c>
      <c r="P26" s="52">
        <v>1130</v>
      </c>
      <c r="Q26" s="57">
        <v>1069</v>
      </c>
    </row>
    <row r="27" spans="1:17" ht="17.25" customHeight="1">
      <c r="A27" s="26" t="s">
        <v>45</v>
      </c>
      <c r="B27" s="52">
        <v>401</v>
      </c>
      <c r="C27" s="3">
        <f t="shared" si="2"/>
        <v>889</v>
      </c>
      <c r="D27" s="52">
        <v>474</v>
      </c>
      <c r="E27" s="56">
        <v>415</v>
      </c>
      <c r="F27" s="41" t="s">
        <v>26</v>
      </c>
      <c r="G27" s="42"/>
      <c r="H27" s="52">
        <v>1554</v>
      </c>
      <c r="I27" s="3">
        <f t="shared" si="0"/>
        <v>4032</v>
      </c>
      <c r="J27" s="52">
        <v>2054</v>
      </c>
      <c r="K27" s="56">
        <v>1978</v>
      </c>
      <c r="L27" s="43" t="s">
        <v>44</v>
      </c>
      <c r="M27" s="42"/>
      <c r="N27" s="52">
        <v>0</v>
      </c>
      <c r="O27" s="3">
        <f t="shared" si="1"/>
        <v>0</v>
      </c>
      <c r="P27" s="58">
        <v>0</v>
      </c>
      <c r="Q27" s="60">
        <v>0</v>
      </c>
    </row>
    <row r="28" spans="1:17" ht="17.25" customHeight="1">
      <c r="A28" s="26" t="s">
        <v>23</v>
      </c>
      <c r="B28" s="52">
        <v>816</v>
      </c>
      <c r="C28" s="3">
        <f t="shared" si="2"/>
        <v>1883</v>
      </c>
      <c r="D28" s="52">
        <v>951</v>
      </c>
      <c r="E28" s="56">
        <v>932</v>
      </c>
      <c r="F28" s="41" t="s">
        <v>47</v>
      </c>
      <c r="G28" s="42"/>
      <c r="H28" s="52">
        <v>937</v>
      </c>
      <c r="I28" s="3">
        <f t="shared" si="0"/>
        <v>2048</v>
      </c>
      <c r="J28" s="52">
        <v>1059</v>
      </c>
      <c r="K28" s="56">
        <v>989</v>
      </c>
      <c r="L28" s="43" t="s">
        <v>46</v>
      </c>
      <c r="M28" s="42"/>
      <c r="N28" s="52">
        <v>509</v>
      </c>
      <c r="O28" s="3">
        <f t="shared" si="1"/>
        <v>1148</v>
      </c>
      <c r="P28" s="52">
        <v>593</v>
      </c>
      <c r="Q28" s="57">
        <v>555</v>
      </c>
    </row>
    <row r="29" spans="1:17" ht="17.25" customHeight="1">
      <c r="A29" s="26" t="s">
        <v>30</v>
      </c>
      <c r="B29" s="52">
        <v>610</v>
      </c>
      <c r="C29" s="3">
        <f t="shared" si="2"/>
        <v>1401</v>
      </c>
      <c r="D29" s="52">
        <v>738</v>
      </c>
      <c r="E29" s="56">
        <v>663</v>
      </c>
      <c r="F29" s="41" t="s">
        <v>69</v>
      </c>
      <c r="G29" s="42"/>
      <c r="H29" s="52">
        <v>722</v>
      </c>
      <c r="I29" s="3">
        <f t="shared" si="0"/>
        <v>1645</v>
      </c>
      <c r="J29" s="52">
        <v>822</v>
      </c>
      <c r="K29" s="56">
        <v>823</v>
      </c>
      <c r="L29" s="43" t="s">
        <v>14</v>
      </c>
      <c r="M29" s="42"/>
      <c r="N29" s="52">
        <v>549</v>
      </c>
      <c r="O29" s="3">
        <f t="shared" si="1"/>
        <v>1421</v>
      </c>
      <c r="P29" s="52">
        <v>709</v>
      </c>
      <c r="Q29" s="57">
        <v>712</v>
      </c>
    </row>
    <row r="30" spans="1:17" ht="17.25" customHeight="1">
      <c r="A30" s="26" t="s">
        <v>32</v>
      </c>
      <c r="B30" s="52">
        <v>608</v>
      </c>
      <c r="C30" s="3">
        <f t="shared" si="2"/>
        <v>1377</v>
      </c>
      <c r="D30" s="52">
        <v>707</v>
      </c>
      <c r="E30" s="56">
        <v>670</v>
      </c>
      <c r="F30" s="41" t="s">
        <v>27</v>
      </c>
      <c r="G30" s="42"/>
      <c r="H30" s="52">
        <v>628</v>
      </c>
      <c r="I30" s="3">
        <f t="shared" si="0"/>
        <v>1506</v>
      </c>
      <c r="J30" s="52">
        <v>748</v>
      </c>
      <c r="K30" s="56">
        <v>758</v>
      </c>
      <c r="L30" s="44" t="s">
        <v>48</v>
      </c>
      <c r="M30" s="45"/>
      <c r="N30" s="52">
        <v>559</v>
      </c>
      <c r="O30" s="3">
        <f t="shared" si="1"/>
        <v>1289</v>
      </c>
      <c r="P30" s="52">
        <v>695</v>
      </c>
      <c r="Q30" s="57">
        <v>594</v>
      </c>
    </row>
    <row r="31" spans="1:17" ht="17.25" customHeight="1" thickBot="1">
      <c r="A31" s="27" t="s">
        <v>70</v>
      </c>
      <c r="B31" s="61">
        <v>930</v>
      </c>
      <c r="C31" s="6">
        <f t="shared" si="2"/>
        <v>2083</v>
      </c>
      <c r="D31" s="61">
        <v>1108</v>
      </c>
      <c r="E31" s="62">
        <v>975</v>
      </c>
      <c r="F31" s="46" t="s">
        <v>71</v>
      </c>
      <c r="G31" s="47"/>
      <c r="H31" s="61">
        <v>671</v>
      </c>
      <c r="I31" s="6">
        <f t="shared" si="0"/>
        <v>1629</v>
      </c>
      <c r="J31" s="61">
        <v>835</v>
      </c>
      <c r="K31" s="62">
        <v>794</v>
      </c>
      <c r="L31" s="48" t="s">
        <v>49</v>
      </c>
      <c r="M31" s="49"/>
      <c r="N31" s="61">
        <v>115</v>
      </c>
      <c r="O31" s="6">
        <f t="shared" si="1"/>
        <v>285</v>
      </c>
      <c r="P31" s="61">
        <v>158</v>
      </c>
      <c r="Q31" s="63">
        <v>127</v>
      </c>
    </row>
    <row r="32" spans="1:17" ht="23.25" customHeight="1">
      <c r="A32" s="50"/>
      <c r="B32" s="50"/>
      <c r="C32" s="50"/>
      <c r="D32" s="50"/>
      <c r="E32" s="50"/>
      <c r="F32" s="28"/>
      <c r="G32" s="28"/>
      <c r="H32" s="29"/>
      <c r="I32" s="29"/>
      <c r="J32" s="29"/>
      <c r="K32" s="29"/>
      <c r="L32" s="28"/>
      <c r="M32" s="28"/>
      <c r="N32" s="28"/>
      <c r="O32" s="28"/>
      <c r="P32" s="28"/>
      <c r="Q32" s="28"/>
    </row>
    <row r="33" spans="1:14" ht="22.5" customHeight="1">
      <c r="A33" s="50" t="s">
        <v>53</v>
      </c>
      <c r="B33" s="50"/>
      <c r="C33" s="50"/>
      <c r="D33" s="50"/>
      <c r="E33" s="50"/>
      <c r="F33" s="28"/>
      <c r="G33" s="28"/>
      <c r="H33" s="29"/>
      <c r="I33" s="29"/>
      <c r="J33" s="29"/>
      <c r="K33" s="29"/>
      <c r="L33" s="28"/>
      <c r="M33" s="28"/>
      <c r="N33" s="28"/>
    </row>
    <row r="34" spans="2:11" ht="16.5" customHeight="1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2:12" ht="17.25" customHeight="1">
      <c r="B35" s="30" t="s">
        <v>3</v>
      </c>
      <c r="C35" s="30" t="s">
        <v>4</v>
      </c>
      <c r="D35" s="30" t="s">
        <v>55</v>
      </c>
      <c r="E35" s="30" t="s">
        <v>1</v>
      </c>
      <c r="G35" s="30" t="s">
        <v>57</v>
      </c>
      <c r="H35" s="30" t="s">
        <v>58</v>
      </c>
      <c r="I35" s="31" t="s">
        <v>50</v>
      </c>
      <c r="J35" s="32" t="s">
        <v>59</v>
      </c>
      <c r="K35" s="33" t="s">
        <v>61</v>
      </c>
      <c r="L35" s="30" t="s">
        <v>50</v>
      </c>
    </row>
    <row r="36" spans="2:12" ht="17.25" customHeight="1">
      <c r="B36" s="7">
        <v>-88</v>
      </c>
      <c r="C36" s="7">
        <v>-59</v>
      </c>
      <c r="D36" s="7">
        <f>SUM(B36:C36)</f>
        <v>-147</v>
      </c>
      <c r="E36" s="7">
        <v>-103</v>
      </c>
      <c r="G36" s="7">
        <v>91</v>
      </c>
      <c r="H36" s="8">
        <v>76</v>
      </c>
      <c r="I36" s="8">
        <f>G36-H36</f>
        <v>15</v>
      </c>
      <c r="J36" s="9">
        <v>497</v>
      </c>
      <c r="K36" s="7">
        <v>659</v>
      </c>
      <c r="L36" s="7">
        <f>J36-K36</f>
        <v>-162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2012-01-05T07:42:07Z</cp:lastPrinted>
  <dcterms:created xsi:type="dcterms:W3CDTF">1999-04-14T02:17:46Z</dcterms:created>
  <dcterms:modified xsi:type="dcterms:W3CDTF">2012-01-05T07:42:12Z</dcterms:modified>
  <cp:category/>
  <cp:version/>
  <cp:contentType/>
  <cp:contentStatus/>
</cp:coreProperties>
</file>