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12.1" sheetId="7" r:id="rId1"/>
  </sheets>
  <calcPr calcId="162913"/>
</workbook>
</file>

<file path=xl/calcChain.xml><?xml version="1.0" encoding="utf-8"?>
<calcChain xmlns="http://schemas.openxmlformats.org/spreadsheetml/2006/main">
  <c r="L36" i="7" l="1"/>
  <c r="I36" i="7"/>
  <c r="D36" i="7"/>
  <c r="C6" i="7"/>
  <c r="C5" i="7"/>
  <c r="E4" i="7"/>
  <c r="D4" i="7"/>
  <c r="C4" i="7" s="1"/>
  <c r="B4" i="7"/>
  <c r="B5" i="7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<sst xmlns="http://schemas.openxmlformats.org/spreadsheetml/2006/main" count="113" uniqueCount="71">
  <si>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</si>
  <si>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</si>
  <si>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</si>
  <si>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</si>
  <si>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</si>
  <si>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</si>
  <si>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</si>
  <si>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</si>
  <si>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</si>
  <si>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</si>
  <si>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</si>
  <si>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</si>
  <si>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</si>
  <si>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</si>
  <si>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</si>
  <si>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</si>
  <si>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</si>
  <si>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</si>
  <si>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</si>
  <si>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</si>
  <si>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</si>
  <si>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</si>
  <si>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</si>
  <si>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</si>
  <si>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</si>
  <si>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</si>
  <si>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</si>
  <si>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</si>
  <si>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</si>
  <si>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</si>
  <si>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</si>
  <si>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</si>
  <si>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</si>
  <si>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</si>
  <si>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</si>
  <si>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</si>
  <si>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</si>
  <si>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</si>
  <si>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</si>
  <si>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</si>
  <si>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</si>
  <si>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</si>
  <si>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</si>
  <si>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</si>
  <si>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</si>
  <si>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</si>
  <si>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</si>
  <si>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</si>
  <si>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</si>
  <si>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</si>
  <si>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</si>
  <si>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</si>
  <si>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</si>
  <si>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</si>
  <si>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</si>
  <si>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</si>
  <si>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</si>
  <si>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</si>
  <si>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</si>
  <si>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</si>
  <si>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</si>
  <si>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</si>
  <si>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</si>
  <si>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</si>
  <si>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</si>
  <si>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</si>
  <si>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</si>
  <si>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</si>
  <si>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</si>
  <si>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</si>
  <si>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令和２年１２月１日現在</t>
    <rPh sb="0" eb="1">
      <t>レイ</t>
    </rPh>
    <rPh sb="1" eb="2">
      <t>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</si>
</sst>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left"/>
    </xf>
    <xf numFmtId="176" fontId="1" fillId="0" borderId="0" xfId="2" applyNumberFormat="1"/>
    <xf numFmtId="176" fontId="1" fillId="0" borderId="0" xfId="2" applyNumberFormat="1" applyAlignment="1">
      <alignment horizont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F8" sqref="F8:G8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9" t="s">
        <v>70</v>
      </c>
      <c r="P2" s="59"/>
      <c r="Q2" s="59"/>
    </row>
    <row r="3" spans="1:19" ht="20.25" customHeight="1" thickBot="1" x14ac:dyDescent="0.2">
      <c r="A3" s="24" t="s">
        <v>1</v>
      </c>
      <c r="B3" s="25" t="s">
        <v>26</v>
      </c>
      <c r="C3" s="25" t="s">
        <v>31</v>
      </c>
      <c r="D3" s="25" t="s">
        <v>29</v>
      </c>
      <c r="E3" s="26" t="s">
        <v>32</v>
      </c>
      <c r="F3" s="60" t="s">
        <v>1</v>
      </c>
      <c r="G3" s="61"/>
      <c r="H3" s="25" t="s">
        <v>26</v>
      </c>
      <c r="I3" s="25" t="s">
        <v>31</v>
      </c>
      <c r="J3" s="25" t="s">
        <v>29</v>
      </c>
      <c r="K3" s="26" t="s">
        <v>32</v>
      </c>
      <c r="L3" s="60" t="s">
        <v>1</v>
      </c>
      <c r="M3" s="61"/>
      <c r="N3" s="25" t="s">
        <v>26</v>
      </c>
      <c r="O3" s="25" t="s">
        <v>31</v>
      </c>
      <c r="P3" s="25" t="s">
        <v>29</v>
      </c>
      <c r="Q3" s="27" t="s">
        <v>32</v>
      </c>
    </row>
    <row r="4" spans="1:19" ht="17.25" customHeight="1" thickTop="1" x14ac:dyDescent="0.2">
      <c r="A4" s="28" t="s">
        <v>4</v>
      </c>
      <c r="B4" s="1">
        <f>SUM(B9:B31,H4:H31,N4:N31)</f>
        <v>67777</v>
      </c>
      <c r="C4" s="1">
        <f>D4+E4</f>
        <v>143153</v>
      </c>
      <c r="D4" s="1">
        <f>SUM(D9:D31,J4:J31,P4:P31)</f>
        <v>72181</v>
      </c>
      <c r="E4" s="1">
        <f>SUM(E9:E31,K4:K31,Q4:Q31)</f>
        <v>70972</v>
      </c>
      <c r="F4" s="62" t="s">
        <v>20</v>
      </c>
      <c r="G4" s="63"/>
      <c r="H4" s="29">
        <v>986</v>
      </c>
      <c r="I4" s="14">
        <v>2240</v>
      </c>
      <c r="J4" s="29">
        <v>1150</v>
      </c>
      <c r="K4" s="30">
        <v>1090</v>
      </c>
      <c r="L4" s="62" t="s">
        <v>11</v>
      </c>
      <c r="M4" s="64"/>
      <c r="N4" s="29">
        <v>692</v>
      </c>
      <c r="O4" s="14">
        <v>1425</v>
      </c>
      <c r="P4" s="29">
        <v>730</v>
      </c>
      <c r="Q4" s="31">
        <v>695</v>
      </c>
    </row>
    <row r="5" spans="1:19" ht="17.25" customHeight="1" x14ac:dyDescent="0.2">
      <c r="A5" s="32" t="s">
        <v>2</v>
      </c>
      <c r="B5" s="1">
        <f>B4-B6-B7</f>
        <v>64729</v>
      </c>
      <c r="C5" s="1">
        <f>SUM(D5:E5)</f>
        <v>139004</v>
      </c>
      <c r="D5" s="1">
        <v>70062</v>
      </c>
      <c r="E5" s="1">
        <v>68942</v>
      </c>
      <c r="F5" s="48" t="s">
        <v>38</v>
      </c>
      <c r="G5" s="49"/>
      <c r="H5" s="33">
        <v>798</v>
      </c>
      <c r="I5" s="2">
        <v>1779</v>
      </c>
      <c r="J5" s="33">
        <v>897</v>
      </c>
      <c r="K5" s="34">
        <v>882</v>
      </c>
      <c r="L5" s="48" t="s">
        <v>37</v>
      </c>
      <c r="M5" s="58"/>
      <c r="N5" s="33">
        <v>1086</v>
      </c>
      <c r="O5" s="2">
        <v>1986</v>
      </c>
      <c r="P5" s="33">
        <v>986</v>
      </c>
      <c r="Q5" s="35">
        <v>1000</v>
      </c>
      <c r="R5" s="22"/>
      <c r="S5" s="22"/>
    </row>
    <row r="6" spans="1:19" ht="17.25" customHeight="1" x14ac:dyDescent="0.2">
      <c r="A6" s="32" t="s">
        <v>0</v>
      </c>
      <c r="B6" s="2">
        <v>2372</v>
      </c>
      <c r="C6" s="1">
        <f>SUM(D6:E6)</f>
        <v>4149</v>
      </c>
      <c r="D6" s="2">
        <v>2119</v>
      </c>
      <c r="E6" s="10">
        <v>2030</v>
      </c>
      <c r="F6" s="48" t="s">
        <v>39</v>
      </c>
      <c r="G6" s="49"/>
      <c r="H6" s="33">
        <v>237</v>
      </c>
      <c r="I6" s="2">
        <v>342</v>
      </c>
      <c r="J6" s="33">
        <v>237</v>
      </c>
      <c r="K6" s="34">
        <v>105</v>
      </c>
      <c r="L6" s="48" t="s">
        <v>38</v>
      </c>
      <c r="M6" s="58"/>
      <c r="N6" s="33">
        <v>2038</v>
      </c>
      <c r="O6" s="2">
        <v>4353</v>
      </c>
      <c r="P6" s="33">
        <v>2189</v>
      </c>
      <c r="Q6" s="35">
        <v>2164</v>
      </c>
    </row>
    <row r="7" spans="1:19" ht="17.25" customHeight="1" x14ac:dyDescent="0.2">
      <c r="A7" s="32" t="s">
        <v>7</v>
      </c>
      <c r="B7" s="2">
        <v>676</v>
      </c>
      <c r="C7" s="6"/>
      <c r="D7" s="9"/>
      <c r="E7" s="11"/>
      <c r="F7" s="48" t="s">
        <v>40</v>
      </c>
      <c r="G7" s="49"/>
      <c r="H7" s="2">
        <v>0</v>
      </c>
      <c r="I7" s="2">
        <v>0</v>
      </c>
      <c r="J7" s="2">
        <v>0</v>
      </c>
      <c r="K7" s="10">
        <v>0</v>
      </c>
      <c r="L7" s="48" t="s">
        <v>14</v>
      </c>
      <c r="M7" s="58"/>
      <c r="N7" s="33">
        <v>736</v>
      </c>
      <c r="O7" s="2">
        <v>1756</v>
      </c>
      <c r="P7" s="33">
        <v>887</v>
      </c>
      <c r="Q7" s="35">
        <v>869</v>
      </c>
    </row>
    <row r="8" spans="1:19" ht="17.25" customHeight="1" x14ac:dyDescent="0.2">
      <c r="A8" s="36"/>
      <c r="B8" s="3"/>
      <c r="C8" s="7"/>
      <c r="D8" s="3"/>
      <c r="E8" s="12"/>
      <c r="F8" s="48" t="s">
        <v>41</v>
      </c>
      <c r="G8" s="49"/>
      <c r="H8" s="33">
        <v>32</v>
      </c>
      <c r="I8" s="2">
        <v>50</v>
      </c>
      <c r="J8" s="33">
        <v>29</v>
      </c>
      <c r="K8" s="34">
        <v>21</v>
      </c>
      <c r="L8" s="48" t="s">
        <v>60</v>
      </c>
      <c r="M8" s="58"/>
      <c r="N8" s="33">
        <v>62</v>
      </c>
      <c r="O8" s="2">
        <v>84</v>
      </c>
      <c r="P8" s="33">
        <v>43</v>
      </c>
      <c r="Q8" s="35">
        <v>41</v>
      </c>
    </row>
    <row r="9" spans="1:19" ht="17.25" customHeight="1" x14ac:dyDescent="0.2">
      <c r="A9" s="37" t="s">
        <v>9</v>
      </c>
      <c r="B9" s="2">
        <v>3380</v>
      </c>
      <c r="C9" s="2">
        <v>7048</v>
      </c>
      <c r="D9" s="38">
        <v>3524</v>
      </c>
      <c r="E9" s="39">
        <v>3524</v>
      </c>
      <c r="F9" s="48" t="s">
        <v>16</v>
      </c>
      <c r="G9" s="49"/>
      <c r="H9" s="33">
        <v>4</v>
      </c>
      <c r="I9" s="2">
        <v>8</v>
      </c>
      <c r="J9" s="33">
        <v>4</v>
      </c>
      <c r="K9" s="34">
        <v>4</v>
      </c>
      <c r="L9" s="48" t="s">
        <v>36</v>
      </c>
      <c r="M9" s="58"/>
      <c r="N9" s="33">
        <v>458</v>
      </c>
      <c r="O9" s="2">
        <v>969</v>
      </c>
      <c r="P9" s="33">
        <v>492</v>
      </c>
      <c r="Q9" s="35">
        <v>477</v>
      </c>
    </row>
    <row r="10" spans="1:19" ht="17.25" customHeight="1" x14ac:dyDescent="0.2">
      <c r="A10" s="37" t="s">
        <v>10</v>
      </c>
      <c r="B10" s="2">
        <v>3099</v>
      </c>
      <c r="C10" s="2">
        <v>5804</v>
      </c>
      <c r="D10" s="38">
        <v>2872</v>
      </c>
      <c r="E10" s="39">
        <v>2932</v>
      </c>
      <c r="F10" s="48" t="s">
        <v>42</v>
      </c>
      <c r="G10" s="49"/>
      <c r="H10" s="33">
        <v>9</v>
      </c>
      <c r="I10" s="2">
        <v>18</v>
      </c>
      <c r="J10" s="33">
        <v>14</v>
      </c>
      <c r="K10" s="34">
        <v>4</v>
      </c>
      <c r="L10" s="48" t="s">
        <v>33</v>
      </c>
      <c r="M10" s="58"/>
      <c r="N10" s="33">
        <v>663</v>
      </c>
      <c r="O10" s="2">
        <v>1452</v>
      </c>
      <c r="P10" s="33">
        <v>710</v>
      </c>
      <c r="Q10" s="35">
        <v>742</v>
      </c>
    </row>
    <row r="11" spans="1:19" ht="17.25" customHeight="1" x14ac:dyDescent="0.2">
      <c r="A11" s="37" t="s">
        <v>8</v>
      </c>
      <c r="B11" s="2">
        <v>768</v>
      </c>
      <c r="C11" s="2">
        <v>1650</v>
      </c>
      <c r="D11" s="38">
        <v>833</v>
      </c>
      <c r="E11" s="39">
        <v>817</v>
      </c>
      <c r="F11" s="48" t="s">
        <v>43</v>
      </c>
      <c r="G11" s="49"/>
      <c r="H11" s="33">
        <v>681</v>
      </c>
      <c r="I11" s="2">
        <v>681</v>
      </c>
      <c r="J11" s="33">
        <v>431</v>
      </c>
      <c r="K11" s="34">
        <v>250</v>
      </c>
      <c r="L11" s="48" t="s">
        <v>25</v>
      </c>
      <c r="M11" s="58"/>
      <c r="N11" s="33">
        <v>549</v>
      </c>
      <c r="O11" s="2">
        <v>1058</v>
      </c>
      <c r="P11" s="33">
        <v>507</v>
      </c>
      <c r="Q11" s="35">
        <v>551</v>
      </c>
    </row>
    <row r="12" spans="1:19" ht="17.25" customHeight="1" x14ac:dyDescent="0.2">
      <c r="A12" s="37" t="s">
        <v>6</v>
      </c>
      <c r="B12" s="2">
        <v>933</v>
      </c>
      <c r="C12" s="2">
        <v>1500</v>
      </c>
      <c r="D12" s="38">
        <v>736</v>
      </c>
      <c r="E12" s="39">
        <v>764</v>
      </c>
      <c r="F12" s="48" t="s">
        <v>45</v>
      </c>
      <c r="G12" s="49"/>
      <c r="H12" s="33">
        <v>576</v>
      </c>
      <c r="I12" s="2">
        <v>1263</v>
      </c>
      <c r="J12" s="33">
        <v>606</v>
      </c>
      <c r="K12" s="34">
        <v>657</v>
      </c>
      <c r="L12" s="48" t="s">
        <v>33</v>
      </c>
      <c r="M12" s="58"/>
      <c r="N12" s="33">
        <v>663</v>
      </c>
      <c r="O12" s="2">
        <v>1264</v>
      </c>
      <c r="P12" s="33">
        <v>639</v>
      </c>
      <c r="Q12" s="35">
        <v>625</v>
      </c>
    </row>
    <row r="13" spans="1:19" ht="17.25" customHeight="1" x14ac:dyDescent="0.2">
      <c r="A13" s="37" t="s">
        <v>13</v>
      </c>
      <c r="B13" s="2">
        <v>1365</v>
      </c>
      <c r="C13" s="2">
        <v>2517</v>
      </c>
      <c r="D13" s="38">
        <v>1210</v>
      </c>
      <c r="E13" s="39">
        <v>1307</v>
      </c>
      <c r="F13" s="48" t="s">
        <v>48</v>
      </c>
      <c r="G13" s="49"/>
      <c r="H13" s="33">
        <v>751</v>
      </c>
      <c r="I13" s="2">
        <v>1252</v>
      </c>
      <c r="J13" s="33">
        <v>639</v>
      </c>
      <c r="K13" s="34">
        <v>613</v>
      </c>
      <c r="L13" s="48" t="s">
        <v>51</v>
      </c>
      <c r="M13" s="58"/>
      <c r="N13" s="33">
        <v>356</v>
      </c>
      <c r="O13" s="2">
        <v>638</v>
      </c>
      <c r="P13" s="33">
        <v>327</v>
      </c>
      <c r="Q13" s="35">
        <v>311</v>
      </c>
    </row>
    <row r="14" spans="1:19" ht="17.25" customHeight="1" x14ac:dyDescent="0.2">
      <c r="A14" s="37" t="s">
        <v>15</v>
      </c>
      <c r="B14" s="2">
        <v>1163</v>
      </c>
      <c r="C14" s="2">
        <v>2632</v>
      </c>
      <c r="D14" s="38">
        <v>1338</v>
      </c>
      <c r="E14" s="39">
        <v>1294</v>
      </c>
      <c r="F14" s="48" t="s">
        <v>30</v>
      </c>
      <c r="G14" s="49"/>
      <c r="H14" s="33">
        <v>647</v>
      </c>
      <c r="I14" s="2">
        <v>1199</v>
      </c>
      <c r="J14" s="33">
        <v>628</v>
      </c>
      <c r="K14" s="34">
        <v>571</v>
      </c>
      <c r="L14" s="48" t="s">
        <v>33</v>
      </c>
      <c r="M14" s="58"/>
      <c r="N14" s="33">
        <v>176</v>
      </c>
      <c r="O14" s="2">
        <v>366</v>
      </c>
      <c r="P14" s="33">
        <v>199</v>
      </c>
      <c r="Q14" s="35">
        <v>167</v>
      </c>
    </row>
    <row r="15" spans="1:19" ht="17.25" customHeight="1" x14ac:dyDescent="0.2">
      <c r="A15" s="37" t="s">
        <v>13</v>
      </c>
      <c r="B15" s="2">
        <v>1137</v>
      </c>
      <c r="C15" s="2">
        <v>2437</v>
      </c>
      <c r="D15" s="38">
        <v>1278</v>
      </c>
      <c r="E15" s="39">
        <v>1159</v>
      </c>
      <c r="F15" s="48" t="s">
        <v>49</v>
      </c>
      <c r="G15" s="49"/>
      <c r="H15" s="33">
        <v>607</v>
      </c>
      <c r="I15" s="2">
        <v>1182</v>
      </c>
      <c r="J15" s="33">
        <v>574</v>
      </c>
      <c r="K15" s="34">
        <v>608</v>
      </c>
      <c r="L15" s="48" t="s">
        <v>61</v>
      </c>
      <c r="M15" s="58"/>
      <c r="N15" s="33">
        <v>440</v>
      </c>
      <c r="O15" s="2">
        <v>875</v>
      </c>
      <c r="P15" s="33">
        <v>457</v>
      </c>
      <c r="Q15" s="35">
        <v>418</v>
      </c>
    </row>
    <row r="16" spans="1:19" ht="17.25" customHeight="1" x14ac:dyDescent="0.2">
      <c r="A16" s="37" t="s">
        <v>18</v>
      </c>
      <c r="B16" s="2">
        <v>1300</v>
      </c>
      <c r="C16" s="2">
        <v>3025</v>
      </c>
      <c r="D16" s="38">
        <v>1450</v>
      </c>
      <c r="E16" s="39">
        <v>1575</v>
      </c>
      <c r="F16" s="48" t="s">
        <v>48</v>
      </c>
      <c r="G16" s="49"/>
      <c r="H16" s="33">
        <v>436</v>
      </c>
      <c r="I16" s="2">
        <v>853</v>
      </c>
      <c r="J16" s="33">
        <v>411</v>
      </c>
      <c r="K16" s="34">
        <v>442</v>
      </c>
      <c r="L16" s="48" t="s">
        <v>47</v>
      </c>
      <c r="M16" s="58"/>
      <c r="N16" s="33">
        <v>674</v>
      </c>
      <c r="O16" s="2">
        <v>1570</v>
      </c>
      <c r="P16" s="33">
        <v>798</v>
      </c>
      <c r="Q16" s="35">
        <v>772</v>
      </c>
    </row>
    <row r="17" spans="1:17" ht="17.25" customHeight="1" x14ac:dyDescent="0.2">
      <c r="A17" s="37" t="s">
        <v>12</v>
      </c>
      <c r="B17" s="2">
        <v>258</v>
      </c>
      <c r="C17" s="2">
        <v>493</v>
      </c>
      <c r="D17" s="38">
        <v>251</v>
      </c>
      <c r="E17" s="39">
        <v>242</v>
      </c>
      <c r="F17" s="48" t="s">
        <v>24</v>
      </c>
      <c r="G17" s="49"/>
      <c r="H17" s="33">
        <v>1835</v>
      </c>
      <c r="I17" s="2">
        <v>3952</v>
      </c>
      <c r="J17" s="33">
        <v>1938</v>
      </c>
      <c r="K17" s="34">
        <v>2014</v>
      </c>
      <c r="L17" s="48" t="s">
        <v>27</v>
      </c>
      <c r="M17" s="58"/>
      <c r="N17" s="33">
        <v>36</v>
      </c>
      <c r="O17" s="2">
        <v>60</v>
      </c>
      <c r="P17" s="33">
        <v>37</v>
      </c>
      <c r="Q17" s="35">
        <v>23</v>
      </c>
    </row>
    <row r="18" spans="1:17" ht="17.25" customHeight="1" x14ac:dyDescent="0.2">
      <c r="A18" s="37" t="s">
        <v>19</v>
      </c>
      <c r="B18" s="2">
        <v>590</v>
      </c>
      <c r="C18" s="2">
        <v>1305</v>
      </c>
      <c r="D18" s="38">
        <v>679</v>
      </c>
      <c r="E18" s="39">
        <v>626</v>
      </c>
      <c r="F18" s="48" t="s">
        <v>33</v>
      </c>
      <c r="G18" s="49"/>
      <c r="H18" s="33">
        <v>1892</v>
      </c>
      <c r="I18" s="2">
        <v>3985</v>
      </c>
      <c r="J18" s="33">
        <v>1945</v>
      </c>
      <c r="K18" s="34">
        <v>2040</v>
      </c>
      <c r="L18" s="50" t="s">
        <v>17</v>
      </c>
      <c r="M18" s="51"/>
      <c r="N18" s="33">
        <v>1976</v>
      </c>
      <c r="O18" s="2">
        <v>3953</v>
      </c>
      <c r="P18" s="33">
        <v>1945</v>
      </c>
      <c r="Q18" s="35">
        <v>2008</v>
      </c>
    </row>
    <row r="19" spans="1:17" ht="17.25" customHeight="1" x14ac:dyDescent="0.2">
      <c r="A19" s="37" t="s">
        <v>21</v>
      </c>
      <c r="B19" s="2">
        <v>898</v>
      </c>
      <c r="C19" s="2">
        <v>1833</v>
      </c>
      <c r="D19" s="38">
        <v>909</v>
      </c>
      <c r="E19" s="39">
        <v>924</v>
      </c>
      <c r="F19" s="48" t="s">
        <v>50</v>
      </c>
      <c r="G19" s="49"/>
      <c r="H19" s="33">
        <v>1971</v>
      </c>
      <c r="I19" s="2">
        <v>3874</v>
      </c>
      <c r="J19" s="33">
        <v>1900</v>
      </c>
      <c r="K19" s="34">
        <v>1974</v>
      </c>
      <c r="L19" s="50" t="s">
        <v>62</v>
      </c>
      <c r="M19" s="51"/>
      <c r="N19" s="33">
        <v>847</v>
      </c>
      <c r="O19" s="2">
        <v>1564</v>
      </c>
      <c r="P19" s="33">
        <v>757</v>
      </c>
      <c r="Q19" s="35">
        <v>807</v>
      </c>
    </row>
    <row r="20" spans="1:17" ht="17.25" customHeight="1" x14ac:dyDescent="0.2">
      <c r="A20" s="37" t="s">
        <v>13</v>
      </c>
      <c r="B20" s="2">
        <v>1307</v>
      </c>
      <c r="C20" s="2">
        <v>2923</v>
      </c>
      <c r="D20" s="38">
        <v>1486</v>
      </c>
      <c r="E20" s="39">
        <v>1437</v>
      </c>
      <c r="F20" s="48" t="s">
        <v>47</v>
      </c>
      <c r="G20" s="49"/>
      <c r="H20" s="33">
        <v>757</v>
      </c>
      <c r="I20" s="2">
        <v>1600</v>
      </c>
      <c r="J20" s="33">
        <v>783</v>
      </c>
      <c r="K20" s="34">
        <v>817</v>
      </c>
      <c r="L20" s="50" t="s">
        <v>46</v>
      </c>
      <c r="M20" s="51"/>
      <c r="N20" s="33">
        <v>853</v>
      </c>
      <c r="O20" s="2">
        <v>1723</v>
      </c>
      <c r="P20" s="33">
        <v>855</v>
      </c>
      <c r="Q20" s="35">
        <v>868</v>
      </c>
    </row>
    <row r="21" spans="1:17" ht="17.25" customHeight="1" x14ac:dyDescent="0.2">
      <c r="A21" s="37" t="s">
        <v>18</v>
      </c>
      <c r="B21" s="2">
        <v>429</v>
      </c>
      <c r="C21" s="2">
        <v>953</v>
      </c>
      <c r="D21" s="38">
        <v>476</v>
      </c>
      <c r="E21" s="39">
        <v>477</v>
      </c>
      <c r="F21" s="48" t="s">
        <v>52</v>
      </c>
      <c r="G21" s="49"/>
      <c r="H21" s="33">
        <v>937</v>
      </c>
      <c r="I21" s="2">
        <v>2093</v>
      </c>
      <c r="J21" s="33">
        <v>1032</v>
      </c>
      <c r="K21" s="34">
        <v>1061</v>
      </c>
      <c r="L21" s="50" t="s">
        <v>63</v>
      </c>
      <c r="M21" s="51"/>
      <c r="N21" s="33">
        <v>840</v>
      </c>
      <c r="O21" s="2">
        <v>1731</v>
      </c>
      <c r="P21" s="33">
        <v>839</v>
      </c>
      <c r="Q21" s="35">
        <v>892</v>
      </c>
    </row>
    <row r="22" spans="1:17" ht="17.25" customHeight="1" x14ac:dyDescent="0.2">
      <c r="A22" s="37" t="s">
        <v>22</v>
      </c>
      <c r="B22" s="2">
        <v>1304</v>
      </c>
      <c r="C22" s="2">
        <v>2844</v>
      </c>
      <c r="D22" s="38">
        <v>1434</v>
      </c>
      <c r="E22" s="39">
        <v>1410</v>
      </c>
      <c r="F22" s="48" t="s">
        <v>53</v>
      </c>
      <c r="G22" s="49"/>
      <c r="H22" s="33">
        <v>295</v>
      </c>
      <c r="I22" s="2">
        <v>665</v>
      </c>
      <c r="J22" s="33">
        <v>345</v>
      </c>
      <c r="K22" s="34">
        <v>320</v>
      </c>
      <c r="L22" s="48" t="s">
        <v>64</v>
      </c>
      <c r="M22" s="58"/>
      <c r="N22" s="33">
        <v>31</v>
      </c>
      <c r="O22" s="2">
        <v>37</v>
      </c>
      <c r="P22" s="33">
        <v>7</v>
      </c>
      <c r="Q22" s="35">
        <v>30</v>
      </c>
    </row>
    <row r="23" spans="1:17" ht="17.25" customHeight="1" x14ac:dyDescent="0.2">
      <c r="A23" s="37" t="s">
        <v>13</v>
      </c>
      <c r="B23" s="2">
        <v>1383</v>
      </c>
      <c r="C23" s="2">
        <v>2635</v>
      </c>
      <c r="D23" s="38">
        <v>1398</v>
      </c>
      <c r="E23" s="39">
        <v>1237</v>
      </c>
      <c r="F23" s="48" t="s">
        <v>33</v>
      </c>
      <c r="G23" s="49"/>
      <c r="H23" s="33">
        <v>594</v>
      </c>
      <c r="I23" s="2">
        <v>1456</v>
      </c>
      <c r="J23" s="33">
        <v>723</v>
      </c>
      <c r="K23" s="34">
        <v>733</v>
      </c>
      <c r="L23" s="48" t="s">
        <v>65</v>
      </c>
      <c r="M23" s="58"/>
      <c r="N23" s="33">
        <v>714</v>
      </c>
      <c r="O23" s="2">
        <v>1684</v>
      </c>
      <c r="P23" s="33">
        <v>864</v>
      </c>
      <c r="Q23" s="35">
        <v>820</v>
      </c>
    </row>
    <row r="24" spans="1:17" ht="17.25" customHeight="1" x14ac:dyDescent="0.2">
      <c r="A24" s="37" t="s">
        <v>18</v>
      </c>
      <c r="B24" s="2">
        <v>240</v>
      </c>
      <c r="C24" s="2">
        <v>607</v>
      </c>
      <c r="D24" s="38">
        <v>308</v>
      </c>
      <c r="E24" s="39">
        <v>299</v>
      </c>
      <c r="F24" s="48" t="s">
        <v>50</v>
      </c>
      <c r="G24" s="49"/>
      <c r="H24" s="33">
        <v>1599</v>
      </c>
      <c r="I24" s="2">
        <v>3649</v>
      </c>
      <c r="J24" s="33">
        <v>1833</v>
      </c>
      <c r="K24" s="34">
        <v>1816</v>
      </c>
      <c r="L24" s="48" t="s">
        <v>33</v>
      </c>
      <c r="M24" s="58"/>
      <c r="N24" s="33">
        <v>1378</v>
      </c>
      <c r="O24" s="2">
        <v>2888</v>
      </c>
      <c r="P24" s="33">
        <v>1468</v>
      </c>
      <c r="Q24" s="35">
        <v>1420</v>
      </c>
    </row>
    <row r="25" spans="1:17" ht="17.25" customHeight="1" x14ac:dyDescent="0.2">
      <c r="A25" s="37" t="s">
        <v>12</v>
      </c>
      <c r="B25" s="2">
        <v>1821</v>
      </c>
      <c r="C25" s="2">
        <v>4499</v>
      </c>
      <c r="D25" s="38">
        <v>2271</v>
      </c>
      <c r="E25" s="39">
        <v>2228</v>
      </c>
      <c r="F25" s="48" t="s">
        <v>54</v>
      </c>
      <c r="G25" s="49"/>
      <c r="H25" s="33">
        <v>1289</v>
      </c>
      <c r="I25" s="2">
        <v>2653</v>
      </c>
      <c r="J25" s="33">
        <v>1389</v>
      </c>
      <c r="K25" s="34">
        <v>1264</v>
      </c>
      <c r="L25" s="48" t="s">
        <v>50</v>
      </c>
      <c r="M25" s="58"/>
      <c r="N25" s="33">
        <v>1324</v>
      </c>
      <c r="O25" s="2">
        <v>2986</v>
      </c>
      <c r="P25" s="33">
        <v>1520</v>
      </c>
      <c r="Q25" s="35">
        <v>1466</v>
      </c>
    </row>
    <row r="26" spans="1:17" ht="17.25" customHeight="1" x14ac:dyDescent="0.2">
      <c r="A26" s="37" t="s">
        <v>19</v>
      </c>
      <c r="B26" s="2">
        <v>400</v>
      </c>
      <c r="C26" s="2">
        <v>982</v>
      </c>
      <c r="D26" s="38">
        <v>496</v>
      </c>
      <c r="E26" s="39">
        <v>486</v>
      </c>
      <c r="F26" s="48" t="s">
        <v>48</v>
      </c>
      <c r="G26" s="49"/>
      <c r="H26" s="33">
        <v>609</v>
      </c>
      <c r="I26" s="2">
        <v>1258</v>
      </c>
      <c r="J26" s="33">
        <v>681</v>
      </c>
      <c r="K26" s="34">
        <v>577</v>
      </c>
      <c r="L26" s="48" t="s">
        <v>47</v>
      </c>
      <c r="M26" s="58"/>
      <c r="N26" s="33">
        <v>1198</v>
      </c>
      <c r="O26" s="2">
        <v>2973</v>
      </c>
      <c r="P26" s="33">
        <v>1515</v>
      </c>
      <c r="Q26" s="35">
        <v>1458</v>
      </c>
    </row>
    <row r="27" spans="1:17" ht="17.25" customHeight="1" x14ac:dyDescent="0.2">
      <c r="A27" s="37" t="s">
        <v>5</v>
      </c>
      <c r="B27" s="2">
        <v>485</v>
      </c>
      <c r="C27" s="2">
        <v>992</v>
      </c>
      <c r="D27" s="38">
        <v>506</v>
      </c>
      <c r="E27" s="39">
        <v>486</v>
      </c>
      <c r="F27" s="48" t="s">
        <v>30</v>
      </c>
      <c r="G27" s="49"/>
      <c r="H27" s="33">
        <v>1688</v>
      </c>
      <c r="I27" s="2">
        <v>4065</v>
      </c>
      <c r="J27" s="33">
        <v>2035</v>
      </c>
      <c r="K27" s="34">
        <v>2030</v>
      </c>
      <c r="L27" s="48" t="s">
        <v>66</v>
      </c>
      <c r="M27" s="58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7" t="s">
        <v>13</v>
      </c>
      <c r="B28" s="2">
        <v>944</v>
      </c>
      <c r="C28" s="2">
        <v>2124</v>
      </c>
      <c r="D28" s="38">
        <v>1066</v>
      </c>
      <c r="E28" s="39">
        <v>1058</v>
      </c>
      <c r="F28" s="48" t="s">
        <v>56</v>
      </c>
      <c r="G28" s="49"/>
      <c r="H28" s="33">
        <v>1074</v>
      </c>
      <c r="I28" s="2">
        <v>2268</v>
      </c>
      <c r="J28" s="33">
        <v>1143</v>
      </c>
      <c r="K28" s="34">
        <v>1125</v>
      </c>
      <c r="L28" s="48" t="s">
        <v>67</v>
      </c>
      <c r="M28" s="58"/>
      <c r="N28" s="33">
        <v>546</v>
      </c>
      <c r="O28" s="2">
        <v>1139</v>
      </c>
      <c r="P28" s="33">
        <v>597</v>
      </c>
      <c r="Q28" s="35">
        <v>542</v>
      </c>
    </row>
    <row r="29" spans="1:17" ht="17.25" customHeight="1" x14ac:dyDescent="0.2">
      <c r="A29" s="37" t="s">
        <v>18</v>
      </c>
      <c r="B29" s="2">
        <v>654</v>
      </c>
      <c r="C29" s="2">
        <v>1512</v>
      </c>
      <c r="D29" s="38">
        <v>752</v>
      </c>
      <c r="E29" s="39">
        <v>760</v>
      </c>
      <c r="F29" s="48" t="s">
        <v>33</v>
      </c>
      <c r="G29" s="49"/>
      <c r="H29" s="33">
        <v>826</v>
      </c>
      <c r="I29" s="2">
        <v>1757</v>
      </c>
      <c r="J29" s="33">
        <v>897</v>
      </c>
      <c r="K29" s="34">
        <v>860</v>
      </c>
      <c r="L29" s="48" t="s">
        <v>33</v>
      </c>
      <c r="M29" s="58"/>
      <c r="N29" s="33">
        <v>579</v>
      </c>
      <c r="O29" s="2">
        <v>1403</v>
      </c>
      <c r="P29" s="33">
        <v>694</v>
      </c>
      <c r="Q29" s="35">
        <v>709</v>
      </c>
    </row>
    <row r="30" spans="1:17" ht="17.25" customHeight="1" x14ac:dyDescent="0.2">
      <c r="A30" s="37" t="s">
        <v>12</v>
      </c>
      <c r="B30" s="2">
        <v>695</v>
      </c>
      <c r="C30" s="2">
        <v>1591</v>
      </c>
      <c r="D30" s="38">
        <v>829</v>
      </c>
      <c r="E30" s="39">
        <v>762</v>
      </c>
      <c r="F30" s="48" t="s">
        <v>50</v>
      </c>
      <c r="G30" s="49"/>
      <c r="H30" s="33">
        <v>822</v>
      </c>
      <c r="I30" s="2">
        <v>2063</v>
      </c>
      <c r="J30" s="33">
        <v>1031</v>
      </c>
      <c r="K30" s="34">
        <v>1032</v>
      </c>
      <c r="L30" s="50" t="s">
        <v>68</v>
      </c>
      <c r="M30" s="51"/>
      <c r="N30" s="33">
        <v>588</v>
      </c>
      <c r="O30" s="2">
        <v>1165</v>
      </c>
      <c r="P30" s="33">
        <v>659</v>
      </c>
      <c r="Q30" s="35">
        <v>506</v>
      </c>
    </row>
    <row r="31" spans="1:17" ht="17.25" customHeight="1" thickBot="1" x14ac:dyDescent="0.25">
      <c r="A31" s="40" t="s">
        <v>19</v>
      </c>
      <c r="B31" s="2">
        <v>928</v>
      </c>
      <c r="C31" s="8">
        <v>2061</v>
      </c>
      <c r="D31" s="41">
        <v>1064</v>
      </c>
      <c r="E31" s="42">
        <v>997</v>
      </c>
      <c r="F31" s="52" t="s">
        <v>47</v>
      </c>
      <c r="G31" s="53"/>
      <c r="H31" s="43">
        <v>717</v>
      </c>
      <c r="I31" s="8">
        <v>1617</v>
      </c>
      <c r="J31" s="43">
        <v>851</v>
      </c>
      <c r="K31" s="44">
        <v>766</v>
      </c>
      <c r="L31" s="54" t="s">
        <v>69</v>
      </c>
      <c r="M31" s="55"/>
      <c r="N31" s="43">
        <v>124</v>
      </c>
      <c r="O31" s="8">
        <v>262</v>
      </c>
      <c r="P31" s="43">
        <v>148</v>
      </c>
      <c r="Q31" s="45">
        <v>114</v>
      </c>
    </row>
    <row r="32" spans="1:17" ht="23.25" customHeight="1" x14ac:dyDescent="0.2">
      <c r="A32" s="56"/>
      <c r="B32" s="56"/>
      <c r="C32" s="56"/>
      <c r="D32" s="56"/>
      <c r="E32" s="5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22.5" customHeight="1" x14ac:dyDescent="0.2">
      <c r="A33" s="57" t="s">
        <v>23</v>
      </c>
      <c r="B33" s="57"/>
      <c r="C33" s="57"/>
      <c r="D33" s="57"/>
      <c r="E33" s="57"/>
      <c r="F33" s="46"/>
      <c r="G33" s="46"/>
      <c r="H33" s="46"/>
      <c r="I33" s="46"/>
      <c r="J33" s="46"/>
      <c r="K33" s="46"/>
      <c r="L33" s="46"/>
      <c r="M33" s="46"/>
      <c r="N33" s="46"/>
      <c r="O33" s="23"/>
      <c r="P33" s="23"/>
      <c r="Q33" s="23"/>
    </row>
    <row r="34" spans="1:17" ht="16.5" customHeight="1" x14ac:dyDescent="0.15">
      <c r="A34" s="23"/>
      <c r="B34" s="47" t="s">
        <v>28</v>
      </c>
      <c r="C34" s="47"/>
      <c r="D34" s="23"/>
      <c r="E34" s="23"/>
      <c r="F34" s="23"/>
      <c r="G34" s="47" t="s">
        <v>57</v>
      </c>
      <c r="H34" s="47"/>
      <c r="I34" s="23"/>
      <c r="J34" s="47" t="s">
        <v>3</v>
      </c>
      <c r="K34" s="47"/>
      <c r="L34" s="23"/>
      <c r="M34" s="23"/>
      <c r="N34" s="23"/>
      <c r="O34" s="23"/>
      <c r="P34" s="23"/>
      <c r="Q34" s="23"/>
    </row>
    <row r="35" spans="1:17" ht="17.25" customHeight="1" x14ac:dyDescent="0.15">
      <c r="A35" s="23"/>
      <c r="B35" s="4" t="s">
        <v>29</v>
      </c>
      <c r="C35" s="4" t="s">
        <v>32</v>
      </c>
      <c r="D35" s="4" t="s">
        <v>34</v>
      </c>
      <c r="E35" s="4" t="s">
        <v>26</v>
      </c>
      <c r="F35" s="23"/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  <c r="M35" s="23"/>
      <c r="N35" s="23"/>
      <c r="O35" s="23"/>
      <c r="P35" s="23"/>
      <c r="Q35" s="23"/>
    </row>
    <row r="36" spans="1:17" ht="17.25" customHeight="1" x14ac:dyDescent="0.15">
      <c r="A36" s="23"/>
      <c r="B36" s="5">
        <v>21</v>
      </c>
      <c r="C36" s="5">
        <v>13</v>
      </c>
      <c r="D36" s="5">
        <f>SUM(B36:C36)</f>
        <v>34</v>
      </c>
      <c r="E36" s="5">
        <v>36</v>
      </c>
      <c r="F36" s="23"/>
      <c r="G36" s="5">
        <v>108</v>
      </c>
      <c r="H36" s="13">
        <v>100</v>
      </c>
      <c r="I36" s="13">
        <f>G36-H36</f>
        <v>8</v>
      </c>
      <c r="J36" s="17">
        <v>667</v>
      </c>
      <c r="K36" s="5">
        <v>641</v>
      </c>
      <c r="L36" s="5">
        <f>J36-K36</f>
        <v>26</v>
      </c>
      <c r="M36" s="23"/>
      <c r="N36" s="23"/>
      <c r="O36" s="23"/>
      <c r="P36" s="23"/>
      <c r="Q36" s="23"/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R2.12.1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2020-12-09T02:19:29Z</cp:lastPrinted>
  <dcterms:created xsi:type="dcterms:W3CDTF">2020-02-07T07:28:19Z</dcterms:created>
  <dcterms:modified xsi:type="dcterms:W3CDTF">2020-12-09T02:19:32Z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