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604.xls 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<sst xmlns="http://schemas.openxmlformats.org/spreadsheetml/2006/main" count="117" uniqueCount="77">
  <si>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</si>
  <si>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</si>
  <si>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</si>
  <si>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</si>
  <si>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</si>
  <si>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</si>
  <si>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</si>
  <si>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</si>
  <si>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</si>
  <si>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</si>
  <si>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</si>
  <si>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</si>
  <si>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</si>
  <si>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</si>
  <si>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</si>
  <si>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</si>
  <si>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</si>
  <si>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</si>
  <si>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</si>
  <si>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</si>
  <si>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</si>
  <si>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</si>
  <si>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</si>
  <si>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</si>
  <si>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</si>
  <si>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</si>
  <si>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</si>
  <si>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</si>
  <si>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</si>
  <si>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</si>
  <si>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</si>
  <si>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</si>
  <si>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</si>
  <si>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</si>
  <si>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</si>
  <si>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</si>
  <si>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</si>
  <si>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</si>
  <si>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</si>
  <si>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</si>
  <si>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</si>
  <si>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</si>
  <si>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</si>
  <si>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</si>
  <si>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</si>
  <si>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</si>
  <si>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</si>
  <si>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</si>
  <si>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</si>
  <si>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</si>
  <si>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</si>
  <si>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</si>
  <si>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</si>
  <si>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</si>
  <si>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</si>
  <si>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</si>
  <si>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</si>
  <si>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</si>
  <si>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</si>
  <si>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</si>
  <si>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</si>
  <si>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</si>
  <si>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</si>
  <si>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</si>
  <si>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</si>
  <si>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</si>
  <si>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</si>
  <si>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</si>
  <si>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平成1８年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</si>
  <si>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</si>
  <si>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</si>
  <si>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</si>
  <si>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</si>
  <si>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</si>
  <si>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</si>
  <si>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平成１８年4月１日現在</t>
  </si>
  <si>
    <t>3/１～3/31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</si>
</sst>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55206</v>
      </c>
      <c r="C4" s="35">
        <f>D4+E4</f>
        <v>124851</v>
      </c>
      <c r="D4" s="35">
        <f>SUM(D9:D31,I4:I31,N4:N31)</f>
        <v>64299</v>
      </c>
      <c r="E4" s="35">
        <f>SUM(E9:E31,J4:J31,O4:O31)</f>
        <v>60552</v>
      </c>
      <c r="F4" s="29" t="s">
        <v>70</v>
      </c>
      <c r="G4" s="35">
        <v>844</v>
      </c>
      <c r="H4" s="35">
        <f aca="true" t="shared" si="0" ref="H4:H31">SUM(I4:J4)</f>
        <v>2074</v>
      </c>
      <c r="I4" s="35">
        <v>1063</v>
      </c>
      <c r="J4" s="41">
        <v>1011</v>
      </c>
      <c r="K4" s="30" t="s">
        <v>71</v>
      </c>
      <c r="L4" s="35">
        <v>491</v>
      </c>
      <c r="M4" s="35">
        <f aca="true" t="shared" si="1" ref="M4:M31">SUM(N4:O4)</f>
        <v>996</v>
      </c>
      <c r="N4" s="35">
        <v>508</v>
      </c>
      <c r="O4" s="44">
        <v>488</v>
      </c>
    </row>
    <row r="5" spans="1:17" ht="17.25" customHeight="1">
      <c r="A5" s="9" t="s">
        <v>6</v>
      </c>
      <c r="B5" s="35">
        <v>53443</v>
      </c>
      <c r="C5" s="35">
        <f>SUM(D5,E5)</f>
        <v>122492</v>
      </c>
      <c r="D5" s="35">
        <v>63202</v>
      </c>
      <c r="E5" s="35">
        <v>59290</v>
      </c>
      <c r="F5" s="30" t="s">
        <v>72</v>
      </c>
      <c r="G5" s="36">
        <v>642</v>
      </c>
      <c r="H5" s="35">
        <f t="shared" si="0"/>
        <v>1488</v>
      </c>
      <c r="I5" s="36">
        <v>772</v>
      </c>
      <c r="J5" s="42">
        <v>716</v>
      </c>
      <c r="K5" s="30" t="s">
        <v>73</v>
      </c>
      <c r="L5" s="36">
        <v>913</v>
      </c>
      <c r="M5" s="35">
        <f t="shared" si="1"/>
        <v>1848</v>
      </c>
      <c r="N5" s="36">
        <v>965</v>
      </c>
      <c r="O5" s="45">
        <v>883</v>
      </c>
      <c r="P5" s="10"/>
      <c r="Q5" s="10"/>
    </row>
    <row r="6" spans="1:15" ht="17.25" customHeight="1">
      <c r="A6" s="9" t="s">
        <v>8</v>
      </c>
      <c r="B6" s="36">
        <v>1763</v>
      </c>
      <c r="C6" s="35">
        <f>SUM(D6,E6)</f>
        <v>2359</v>
      </c>
      <c r="D6" s="36">
        <v>1097</v>
      </c>
      <c r="E6" s="37">
        <v>1262</v>
      </c>
      <c r="F6" s="32" t="s">
        <v>9</v>
      </c>
      <c r="G6" s="43">
        <v>230</v>
      </c>
      <c r="H6" s="35">
        <f t="shared" si="0"/>
        <v>353</v>
      </c>
      <c r="I6" s="36">
        <v>254</v>
      </c>
      <c r="J6" s="42">
        <v>99</v>
      </c>
      <c r="K6" s="30" t="s">
        <v>72</v>
      </c>
      <c r="L6" s="36">
        <v>1705</v>
      </c>
      <c r="M6" s="35">
        <f t="shared" si="1"/>
        <v>3933</v>
      </c>
      <c r="N6" s="36">
        <v>2022</v>
      </c>
      <c r="O6" s="45">
        <v>1911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74</v>
      </c>
      <c r="L7" s="36">
        <v>644</v>
      </c>
      <c r="M7" s="35">
        <f t="shared" si="1"/>
        <v>1681</v>
      </c>
      <c r="N7" s="36">
        <v>862</v>
      </c>
      <c r="O7" s="45">
        <v>819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47</v>
      </c>
      <c r="H8" s="35">
        <f t="shared" si="0"/>
        <v>67</v>
      </c>
      <c r="I8" s="36">
        <v>48</v>
      </c>
      <c r="J8" s="42">
        <v>19</v>
      </c>
      <c r="K8" s="30" t="s">
        <v>65</v>
      </c>
      <c r="L8" s="36">
        <v>97</v>
      </c>
      <c r="M8" s="35">
        <f t="shared" si="1"/>
        <v>113</v>
      </c>
      <c r="N8" s="36">
        <v>43</v>
      </c>
      <c r="O8" s="45">
        <v>70</v>
      </c>
    </row>
    <row r="9" spans="1:15" ht="17.25" customHeight="1">
      <c r="A9" s="56" t="s">
        <v>64</v>
      </c>
      <c r="B9" s="38">
        <v>2758</v>
      </c>
      <c r="C9" s="36">
        <f aca="true" t="shared" si="2" ref="C9:C31">SUM(D9:E9)</f>
        <v>6063</v>
      </c>
      <c r="D9" s="38">
        <v>3132</v>
      </c>
      <c r="E9" s="51">
        <v>2931</v>
      </c>
      <c r="F9" s="29" t="s">
        <v>13</v>
      </c>
      <c r="G9" s="36">
        <v>3</v>
      </c>
      <c r="H9" s="35">
        <f t="shared" si="0"/>
        <v>9</v>
      </c>
      <c r="I9" s="36">
        <v>4</v>
      </c>
      <c r="J9" s="42">
        <v>5</v>
      </c>
      <c r="K9" s="30" t="s">
        <v>12</v>
      </c>
      <c r="L9" s="36">
        <v>296</v>
      </c>
      <c r="M9" s="35">
        <f t="shared" si="1"/>
        <v>668</v>
      </c>
      <c r="N9" s="36">
        <v>362</v>
      </c>
      <c r="O9" s="45">
        <v>306</v>
      </c>
    </row>
    <row r="10" spans="1:15" ht="17.25" customHeight="1">
      <c r="A10" s="28" t="s">
        <v>15</v>
      </c>
      <c r="B10" s="38">
        <v>2296</v>
      </c>
      <c r="C10" s="35">
        <f t="shared" si="2"/>
        <v>4423</v>
      </c>
      <c r="D10" s="38">
        <v>2241</v>
      </c>
      <c r="E10" s="39">
        <v>2182</v>
      </c>
      <c r="F10" s="30" t="s">
        <v>16</v>
      </c>
      <c r="G10" s="36">
        <v>11</v>
      </c>
      <c r="H10" s="35">
        <f t="shared" si="0"/>
        <v>22</v>
      </c>
      <c r="I10" s="36">
        <v>17</v>
      </c>
      <c r="J10" s="42">
        <v>5</v>
      </c>
      <c r="K10" s="30" t="s">
        <v>14</v>
      </c>
      <c r="L10" s="36">
        <v>580</v>
      </c>
      <c r="M10" s="35">
        <f t="shared" si="1"/>
        <v>1306</v>
      </c>
      <c r="N10" s="36">
        <v>666</v>
      </c>
      <c r="O10" s="45">
        <v>640</v>
      </c>
    </row>
    <row r="11" spans="1:15" ht="17.25" customHeight="1">
      <c r="A11" s="28" t="s">
        <v>18</v>
      </c>
      <c r="B11" s="38">
        <v>587</v>
      </c>
      <c r="C11" s="35">
        <f t="shared" si="2"/>
        <v>1293</v>
      </c>
      <c r="D11" s="38">
        <v>657</v>
      </c>
      <c r="E11" s="39">
        <v>636</v>
      </c>
      <c r="F11" s="30" t="s">
        <v>19</v>
      </c>
      <c r="G11" s="36">
        <v>513</v>
      </c>
      <c r="H11" s="35">
        <f t="shared" si="0"/>
        <v>513</v>
      </c>
      <c r="I11" s="36">
        <v>397</v>
      </c>
      <c r="J11" s="42">
        <v>116</v>
      </c>
      <c r="K11" s="30" t="s">
        <v>17</v>
      </c>
      <c r="L11" s="36">
        <v>407</v>
      </c>
      <c r="M11" s="35">
        <f t="shared" si="1"/>
        <v>810</v>
      </c>
      <c r="N11" s="36">
        <v>421</v>
      </c>
      <c r="O11" s="45">
        <v>389</v>
      </c>
    </row>
    <row r="12" spans="1:15" ht="17.25" customHeight="1">
      <c r="A12" s="28" t="s">
        <v>20</v>
      </c>
      <c r="B12" s="38">
        <v>807</v>
      </c>
      <c r="C12" s="35">
        <f t="shared" si="2"/>
        <v>1425</v>
      </c>
      <c r="D12" s="38">
        <v>765</v>
      </c>
      <c r="E12" s="39">
        <v>660</v>
      </c>
      <c r="F12" s="30" t="s">
        <v>21</v>
      </c>
      <c r="G12" s="36">
        <v>374</v>
      </c>
      <c r="H12" s="35">
        <f t="shared" si="0"/>
        <v>983</v>
      </c>
      <c r="I12" s="36">
        <v>469</v>
      </c>
      <c r="J12" s="42">
        <v>514</v>
      </c>
      <c r="K12" s="30" t="s">
        <v>14</v>
      </c>
      <c r="L12" s="36">
        <v>491</v>
      </c>
      <c r="M12" s="35">
        <f t="shared" si="1"/>
        <v>1098</v>
      </c>
      <c r="N12" s="36">
        <v>545</v>
      </c>
      <c r="O12" s="45">
        <v>553</v>
      </c>
    </row>
    <row r="13" spans="1:15" ht="17.25" customHeight="1">
      <c r="A13" s="28" t="s">
        <v>23</v>
      </c>
      <c r="B13" s="38">
        <v>833</v>
      </c>
      <c r="C13" s="35">
        <f t="shared" si="2"/>
        <v>1555</v>
      </c>
      <c r="D13" s="38">
        <v>766</v>
      </c>
      <c r="E13" s="39">
        <v>789</v>
      </c>
      <c r="F13" s="30" t="s">
        <v>24</v>
      </c>
      <c r="G13" s="36">
        <v>556</v>
      </c>
      <c r="H13" s="35">
        <f t="shared" si="0"/>
        <v>983</v>
      </c>
      <c r="I13" s="36">
        <v>522</v>
      </c>
      <c r="J13" s="42">
        <v>461</v>
      </c>
      <c r="K13" s="30" t="s">
        <v>22</v>
      </c>
      <c r="L13" s="36">
        <v>225</v>
      </c>
      <c r="M13" s="35">
        <f t="shared" si="1"/>
        <v>449</v>
      </c>
      <c r="N13" s="36">
        <v>229</v>
      </c>
      <c r="O13" s="45">
        <v>220</v>
      </c>
    </row>
    <row r="14" spans="1:15" ht="17.25" customHeight="1">
      <c r="A14" s="28" t="s">
        <v>25</v>
      </c>
      <c r="B14" s="38">
        <v>815</v>
      </c>
      <c r="C14" s="35">
        <f t="shared" si="2"/>
        <v>1828</v>
      </c>
      <c r="D14" s="38">
        <v>939</v>
      </c>
      <c r="E14" s="39">
        <v>889</v>
      </c>
      <c r="F14" s="30" t="s">
        <v>26</v>
      </c>
      <c r="G14" s="36">
        <v>554</v>
      </c>
      <c r="H14" s="35">
        <f t="shared" si="0"/>
        <v>1120</v>
      </c>
      <c r="I14" s="36">
        <v>595</v>
      </c>
      <c r="J14" s="42">
        <v>525</v>
      </c>
      <c r="K14" s="30" t="s">
        <v>14</v>
      </c>
      <c r="L14" s="36">
        <v>174</v>
      </c>
      <c r="M14" s="35">
        <f t="shared" si="1"/>
        <v>362</v>
      </c>
      <c r="N14" s="36">
        <v>200</v>
      </c>
      <c r="O14" s="45">
        <v>162</v>
      </c>
    </row>
    <row r="15" spans="1:15" ht="17.25" customHeight="1">
      <c r="A15" s="28" t="s">
        <v>23</v>
      </c>
      <c r="B15" s="38">
        <v>1041</v>
      </c>
      <c r="C15" s="35">
        <f t="shared" si="2"/>
        <v>2377</v>
      </c>
      <c r="D15" s="38">
        <v>1239</v>
      </c>
      <c r="E15" s="39">
        <v>1138</v>
      </c>
      <c r="F15" s="30" t="s">
        <v>28</v>
      </c>
      <c r="G15" s="36">
        <v>542</v>
      </c>
      <c r="H15" s="35">
        <f t="shared" si="0"/>
        <v>1143</v>
      </c>
      <c r="I15" s="36">
        <v>597</v>
      </c>
      <c r="J15" s="42">
        <v>546</v>
      </c>
      <c r="K15" s="30" t="s">
        <v>27</v>
      </c>
      <c r="L15" s="36">
        <v>390</v>
      </c>
      <c r="M15" s="35">
        <f t="shared" si="1"/>
        <v>829</v>
      </c>
      <c r="N15" s="36">
        <v>430</v>
      </c>
      <c r="O15" s="45">
        <v>399</v>
      </c>
    </row>
    <row r="16" spans="1:15" ht="17.25" customHeight="1">
      <c r="A16" s="28" t="s">
        <v>30</v>
      </c>
      <c r="B16" s="38">
        <v>1001</v>
      </c>
      <c r="C16" s="35">
        <f t="shared" si="2"/>
        <v>2505</v>
      </c>
      <c r="D16" s="38">
        <v>1248</v>
      </c>
      <c r="E16" s="39">
        <v>1257</v>
      </c>
      <c r="F16" s="30" t="s">
        <v>24</v>
      </c>
      <c r="G16" s="36">
        <v>331</v>
      </c>
      <c r="H16" s="35">
        <f t="shared" si="0"/>
        <v>721</v>
      </c>
      <c r="I16" s="36">
        <v>366</v>
      </c>
      <c r="J16" s="42">
        <v>355</v>
      </c>
      <c r="K16" s="30" t="s">
        <v>29</v>
      </c>
      <c r="L16" s="36">
        <v>492</v>
      </c>
      <c r="M16" s="35">
        <f t="shared" si="1"/>
        <v>1165</v>
      </c>
      <c r="N16" s="36">
        <v>597</v>
      </c>
      <c r="O16" s="45">
        <v>568</v>
      </c>
    </row>
    <row r="17" spans="1:15" ht="17.25" customHeight="1">
      <c r="A17" s="28" t="s">
        <v>32</v>
      </c>
      <c r="B17" s="38">
        <v>234</v>
      </c>
      <c r="C17" s="35">
        <f t="shared" si="2"/>
        <v>420</v>
      </c>
      <c r="D17" s="38">
        <v>221</v>
      </c>
      <c r="E17" s="39">
        <v>199</v>
      </c>
      <c r="F17" s="30" t="s">
        <v>33</v>
      </c>
      <c r="G17" s="36">
        <v>1629</v>
      </c>
      <c r="H17" s="35">
        <f t="shared" si="0"/>
        <v>3586</v>
      </c>
      <c r="I17" s="36">
        <v>1854</v>
      </c>
      <c r="J17" s="42">
        <v>1732</v>
      </c>
      <c r="K17" s="30" t="s">
        <v>31</v>
      </c>
      <c r="L17" s="36">
        <v>22</v>
      </c>
      <c r="M17" s="35">
        <f t="shared" si="1"/>
        <v>56</v>
      </c>
      <c r="N17" s="36">
        <v>32</v>
      </c>
      <c r="O17" s="45">
        <v>24</v>
      </c>
    </row>
    <row r="18" spans="1:15" ht="17.25" customHeight="1">
      <c r="A18" s="28" t="s">
        <v>35</v>
      </c>
      <c r="B18" s="38">
        <v>493</v>
      </c>
      <c r="C18" s="35">
        <f t="shared" si="2"/>
        <v>1116</v>
      </c>
      <c r="D18" s="38">
        <v>566</v>
      </c>
      <c r="E18" s="39">
        <v>550</v>
      </c>
      <c r="F18" s="30" t="s">
        <v>14</v>
      </c>
      <c r="G18" s="36">
        <v>1641</v>
      </c>
      <c r="H18" s="35">
        <f t="shared" si="0"/>
        <v>3696</v>
      </c>
      <c r="I18" s="36">
        <v>1837</v>
      </c>
      <c r="J18" s="42">
        <v>1859</v>
      </c>
      <c r="K18" s="33" t="s">
        <v>34</v>
      </c>
      <c r="L18" s="36">
        <v>1814</v>
      </c>
      <c r="M18" s="35">
        <f t="shared" si="1"/>
        <v>3756</v>
      </c>
      <c r="N18" s="36">
        <v>1863</v>
      </c>
      <c r="O18" s="45">
        <v>1893</v>
      </c>
    </row>
    <row r="19" spans="1:15" ht="17.25" customHeight="1">
      <c r="A19" s="28" t="s">
        <v>37</v>
      </c>
      <c r="B19" s="38">
        <v>758</v>
      </c>
      <c r="C19" s="35">
        <f t="shared" si="2"/>
        <v>1606</v>
      </c>
      <c r="D19" s="38">
        <v>838</v>
      </c>
      <c r="E19" s="39">
        <v>768</v>
      </c>
      <c r="F19" s="30" t="s">
        <v>27</v>
      </c>
      <c r="G19" s="36">
        <v>1609</v>
      </c>
      <c r="H19" s="35">
        <f t="shared" si="0"/>
        <v>3554</v>
      </c>
      <c r="I19" s="36">
        <v>1772</v>
      </c>
      <c r="J19" s="42">
        <v>1782</v>
      </c>
      <c r="K19" s="33" t="s">
        <v>36</v>
      </c>
      <c r="L19" s="36">
        <v>747</v>
      </c>
      <c r="M19" s="35">
        <f t="shared" si="1"/>
        <v>1538</v>
      </c>
      <c r="N19" s="36">
        <v>795</v>
      </c>
      <c r="O19" s="45">
        <v>743</v>
      </c>
    </row>
    <row r="20" spans="1:15" ht="17.25" customHeight="1">
      <c r="A20" s="28" t="s">
        <v>23</v>
      </c>
      <c r="B20" s="38">
        <v>1117</v>
      </c>
      <c r="C20" s="35">
        <f t="shared" si="2"/>
        <v>2729</v>
      </c>
      <c r="D20" s="38">
        <v>1377</v>
      </c>
      <c r="E20" s="39">
        <v>1352</v>
      </c>
      <c r="F20" s="29" t="s">
        <v>29</v>
      </c>
      <c r="G20" s="36">
        <v>576</v>
      </c>
      <c r="H20" s="35">
        <f t="shared" si="0"/>
        <v>1281</v>
      </c>
      <c r="I20" s="36">
        <v>647</v>
      </c>
      <c r="J20" s="42">
        <v>634</v>
      </c>
      <c r="K20" s="33" t="s">
        <v>38</v>
      </c>
      <c r="L20" s="36">
        <v>754</v>
      </c>
      <c r="M20" s="35">
        <f t="shared" si="1"/>
        <v>1643</v>
      </c>
      <c r="N20" s="36">
        <v>829</v>
      </c>
      <c r="O20" s="45">
        <v>814</v>
      </c>
    </row>
    <row r="21" spans="1:15" ht="17.25" customHeight="1">
      <c r="A21" s="28" t="s">
        <v>30</v>
      </c>
      <c r="B21" s="38">
        <v>425</v>
      </c>
      <c r="C21" s="35">
        <f t="shared" si="2"/>
        <v>1000</v>
      </c>
      <c r="D21" s="38">
        <v>508</v>
      </c>
      <c r="E21" s="39">
        <v>492</v>
      </c>
      <c r="F21" s="30" t="s">
        <v>7</v>
      </c>
      <c r="G21" s="36">
        <v>826</v>
      </c>
      <c r="H21" s="35">
        <f t="shared" si="0"/>
        <v>2056</v>
      </c>
      <c r="I21" s="36">
        <v>1059</v>
      </c>
      <c r="J21" s="42">
        <v>997</v>
      </c>
      <c r="K21" s="33" t="s">
        <v>39</v>
      </c>
      <c r="L21" s="36">
        <v>727</v>
      </c>
      <c r="M21" s="35">
        <f t="shared" si="1"/>
        <v>1567</v>
      </c>
      <c r="N21" s="36">
        <v>796</v>
      </c>
      <c r="O21" s="45">
        <v>771</v>
      </c>
    </row>
    <row r="22" spans="1:15" ht="17.25" customHeight="1">
      <c r="A22" s="28" t="s">
        <v>41</v>
      </c>
      <c r="B22" s="38">
        <v>1193</v>
      </c>
      <c r="C22" s="35">
        <f t="shared" si="2"/>
        <v>2946</v>
      </c>
      <c r="D22" s="38">
        <v>1505</v>
      </c>
      <c r="E22" s="39">
        <v>1441</v>
      </c>
      <c r="F22" s="30" t="s">
        <v>42</v>
      </c>
      <c r="G22" s="36">
        <v>219</v>
      </c>
      <c r="H22" s="35">
        <f t="shared" si="0"/>
        <v>552</v>
      </c>
      <c r="I22" s="36">
        <v>279</v>
      </c>
      <c r="J22" s="42">
        <v>273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1258</v>
      </c>
      <c r="C23" s="35">
        <f t="shared" si="2"/>
        <v>2704</v>
      </c>
      <c r="D23" s="38">
        <v>1445</v>
      </c>
      <c r="E23" s="39">
        <v>1259</v>
      </c>
      <c r="F23" s="30" t="s">
        <v>14</v>
      </c>
      <c r="G23" s="36">
        <v>547</v>
      </c>
      <c r="H23" s="35">
        <f t="shared" si="0"/>
        <v>1418</v>
      </c>
      <c r="I23" s="36">
        <v>708</v>
      </c>
      <c r="J23" s="42">
        <v>710</v>
      </c>
      <c r="K23" s="30" t="s">
        <v>43</v>
      </c>
      <c r="L23" s="36">
        <v>520</v>
      </c>
      <c r="M23" s="35">
        <f t="shared" si="1"/>
        <v>1204</v>
      </c>
      <c r="N23" s="36">
        <v>646</v>
      </c>
      <c r="O23" s="45">
        <v>558</v>
      </c>
    </row>
    <row r="24" spans="1:15" ht="17.25" customHeight="1">
      <c r="A24" s="28" t="s">
        <v>30</v>
      </c>
      <c r="B24" s="38">
        <v>185</v>
      </c>
      <c r="C24" s="35">
        <f t="shared" si="2"/>
        <v>472</v>
      </c>
      <c r="D24" s="38">
        <v>258</v>
      </c>
      <c r="E24" s="39">
        <v>214</v>
      </c>
      <c r="F24" s="30" t="s">
        <v>27</v>
      </c>
      <c r="G24" s="36">
        <v>1225</v>
      </c>
      <c r="H24" s="35">
        <f t="shared" si="0"/>
        <v>2876</v>
      </c>
      <c r="I24" s="36">
        <v>1529</v>
      </c>
      <c r="J24" s="42">
        <v>1347</v>
      </c>
      <c r="K24" s="30" t="s">
        <v>14</v>
      </c>
      <c r="L24" s="36">
        <v>1100</v>
      </c>
      <c r="M24" s="35">
        <f t="shared" si="1"/>
        <v>2577</v>
      </c>
      <c r="N24" s="36">
        <v>1331</v>
      </c>
      <c r="O24" s="45">
        <v>1246</v>
      </c>
    </row>
    <row r="25" spans="1:15" ht="17.25" customHeight="1">
      <c r="A25" s="28" t="s">
        <v>32</v>
      </c>
      <c r="B25" s="38">
        <v>1758</v>
      </c>
      <c r="C25" s="35">
        <f t="shared" si="2"/>
        <v>4661</v>
      </c>
      <c r="D25" s="38">
        <v>2384</v>
      </c>
      <c r="E25" s="39">
        <v>2277</v>
      </c>
      <c r="F25" s="30" t="s">
        <v>44</v>
      </c>
      <c r="G25" s="36">
        <v>814</v>
      </c>
      <c r="H25" s="35">
        <f t="shared" si="0"/>
        <v>1814</v>
      </c>
      <c r="I25" s="36">
        <v>930</v>
      </c>
      <c r="J25" s="42">
        <v>884</v>
      </c>
      <c r="K25" s="30" t="s">
        <v>27</v>
      </c>
      <c r="L25" s="36">
        <v>1115</v>
      </c>
      <c r="M25" s="35">
        <f t="shared" si="1"/>
        <v>2862</v>
      </c>
      <c r="N25" s="36">
        <v>1437</v>
      </c>
      <c r="O25" s="45">
        <v>1425</v>
      </c>
    </row>
    <row r="26" spans="1:15" ht="17.25" customHeight="1">
      <c r="A26" s="28" t="s">
        <v>35</v>
      </c>
      <c r="B26" s="38">
        <v>310</v>
      </c>
      <c r="C26" s="35">
        <f t="shared" si="2"/>
        <v>784</v>
      </c>
      <c r="D26" s="38">
        <v>390</v>
      </c>
      <c r="E26" s="39">
        <v>394</v>
      </c>
      <c r="F26" s="30" t="s">
        <v>24</v>
      </c>
      <c r="G26" s="36">
        <v>404</v>
      </c>
      <c r="H26" s="35">
        <f t="shared" si="0"/>
        <v>879</v>
      </c>
      <c r="I26" s="36">
        <v>489</v>
      </c>
      <c r="J26" s="42">
        <v>390</v>
      </c>
      <c r="K26" s="30" t="s">
        <v>29</v>
      </c>
      <c r="L26" s="36">
        <v>711</v>
      </c>
      <c r="M26" s="35">
        <f t="shared" si="1"/>
        <v>1933</v>
      </c>
      <c r="N26" s="36">
        <v>984</v>
      </c>
      <c r="O26" s="45">
        <v>949</v>
      </c>
    </row>
    <row r="27" spans="1:15" ht="17.25" customHeight="1">
      <c r="A27" s="28" t="s">
        <v>46</v>
      </c>
      <c r="B27" s="38">
        <v>369</v>
      </c>
      <c r="C27" s="35">
        <f t="shared" si="2"/>
        <v>830</v>
      </c>
      <c r="D27" s="38">
        <v>432</v>
      </c>
      <c r="E27" s="39">
        <v>398</v>
      </c>
      <c r="F27" s="30" t="s">
        <v>26</v>
      </c>
      <c r="G27" s="36">
        <v>1399</v>
      </c>
      <c r="H27" s="35">
        <f t="shared" si="0"/>
        <v>3747</v>
      </c>
      <c r="I27" s="36">
        <v>1908</v>
      </c>
      <c r="J27" s="42">
        <v>1839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765</v>
      </c>
      <c r="C28" s="35">
        <f t="shared" si="2"/>
        <v>1809</v>
      </c>
      <c r="D28" s="38">
        <v>928</v>
      </c>
      <c r="E28" s="39">
        <v>881</v>
      </c>
      <c r="F28" s="30" t="s">
        <v>48</v>
      </c>
      <c r="G28" s="36">
        <v>856</v>
      </c>
      <c r="H28" s="35">
        <f t="shared" si="0"/>
        <v>1869</v>
      </c>
      <c r="I28" s="36">
        <v>976</v>
      </c>
      <c r="J28" s="42">
        <v>893</v>
      </c>
      <c r="K28" s="30" t="s">
        <v>47</v>
      </c>
      <c r="L28" s="36">
        <v>482</v>
      </c>
      <c r="M28" s="35">
        <f t="shared" si="1"/>
        <v>1150</v>
      </c>
      <c r="N28" s="36">
        <v>609</v>
      </c>
      <c r="O28" s="45">
        <v>541</v>
      </c>
    </row>
    <row r="29" spans="1:15" ht="17.25" customHeight="1">
      <c r="A29" s="28" t="s">
        <v>30</v>
      </c>
      <c r="B29" s="38">
        <v>599</v>
      </c>
      <c r="C29" s="35">
        <f t="shared" si="2"/>
        <v>1430</v>
      </c>
      <c r="D29" s="38">
        <v>748</v>
      </c>
      <c r="E29" s="39">
        <v>682</v>
      </c>
      <c r="F29" s="30" t="s">
        <v>14</v>
      </c>
      <c r="G29" s="36">
        <v>589</v>
      </c>
      <c r="H29" s="35">
        <f t="shared" si="0"/>
        <v>1403</v>
      </c>
      <c r="I29" s="36">
        <v>717</v>
      </c>
      <c r="J29" s="42">
        <v>686</v>
      </c>
      <c r="K29" s="31" t="s">
        <v>14</v>
      </c>
      <c r="L29" s="36">
        <v>525</v>
      </c>
      <c r="M29" s="35">
        <f t="shared" si="1"/>
        <v>1397</v>
      </c>
      <c r="N29" s="36">
        <v>695</v>
      </c>
      <c r="O29" s="45">
        <v>702</v>
      </c>
    </row>
    <row r="30" spans="1:15" ht="17.25" customHeight="1">
      <c r="A30" s="28" t="s">
        <v>32</v>
      </c>
      <c r="B30" s="38">
        <v>523</v>
      </c>
      <c r="C30" s="36">
        <f t="shared" si="2"/>
        <v>1222</v>
      </c>
      <c r="D30" s="38">
        <v>638</v>
      </c>
      <c r="E30" s="51">
        <v>584</v>
      </c>
      <c r="F30" s="30" t="s">
        <v>27</v>
      </c>
      <c r="G30" s="36">
        <v>613</v>
      </c>
      <c r="H30" s="36">
        <f t="shared" si="0"/>
        <v>1549</v>
      </c>
      <c r="I30" s="60">
        <v>780</v>
      </c>
      <c r="J30" s="37">
        <v>769</v>
      </c>
      <c r="K30" s="33" t="s">
        <v>49</v>
      </c>
      <c r="L30" s="36">
        <v>578</v>
      </c>
      <c r="M30" s="35">
        <f t="shared" si="1"/>
        <v>1385</v>
      </c>
      <c r="N30" s="36">
        <v>733</v>
      </c>
      <c r="O30" s="45">
        <v>652</v>
      </c>
    </row>
    <row r="31" spans="1:15" ht="17.25" customHeight="1" thickBot="1">
      <c r="A31" s="57" t="s">
        <v>66</v>
      </c>
      <c r="B31" s="52">
        <v>754</v>
      </c>
      <c r="C31" s="53">
        <f t="shared" si="2"/>
        <v>1752</v>
      </c>
      <c r="D31" s="52">
        <v>920</v>
      </c>
      <c r="E31" s="54">
        <v>832</v>
      </c>
      <c r="F31" s="58" t="s">
        <v>67</v>
      </c>
      <c r="G31" s="53">
        <v>612</v>
      </c>
      <c r="H31" s="53">
        <f t="shared" si="0"/>
        <v>1489</v>
      </c>
      <c r="I31" s="40">
        <v>786</v>
      </c>
      <c r="J31" s="55">
        <v>703</v>
      </c>
      <c r="K31" s="34" t="s">
        <v>50</v>
      </c>
      <c r="L31" s="40">
        <v>116</v>
      </c>
      <c r="M31" s="40">
        <f t="shared" si="1"/>
        <v>313</v>
      </c>
      <c r="N31" s="40">
        <v>170</v>
      </c>
      <c r="O31" s="46">
        <v>143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68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111</v>
      </c>
      <c r="M34" s="47">
        <v>25</v>
      </c>
      <c r="N34" s="47">
        <v>3</v>
      </c>
      <c r="O34" s="13"/>
    </row>
    <row r="35" spans="1:15" ht="17.25" customHeight="1">
      <c r="A35" s="59" t="s">
        <v>76</v>
      </c>
      <c r="B35" s="48">
        <v>91</v>
      </c>
      <c r="C35" s="48">
        <f>SUM(D35:E35)</f>
        <v>-66</v>
      </c>
      <c r="D35" s="48">
        <v>-48</v>
      </c>
      <c r="E35" s="48">
        <v>-18</v>
      </c>
      <c r="F35" s="13"/>
      <c r="G35" s="48">
        <v>129</v>
      </c>
      <c r="H35" s="49">
        <v>61</v>
      </c>
      <c r="I35" s="50">
        <v>1433</v>
      </c>
      <c r="J35" s="48">
        <v>1567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68</v>
      </c>
      <c r="I36" s="27" t="s">
        <v>63</v>
      </c>
      <c r="J36" s="48">
        <f>I35-J35</f>
        <v>-134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F35505N019</cp:lastModifiedBy>
  <cp:lastPrinted>2006-04-11T00:45:01Z</cp:lastPrinted>
  <dcterms:created xsi:type="dcterms:W3CDTF">1999-04-14T02:17:46Z</dcterms:created>
  <dcterms:modified xsi:type="dcterms:W3CDTF">2006-04-11T01:25:05Z</dcterms:modified>
  <cp:category/>
  <cp:version/>
  <cp:contentType/>
  <cp:contentStatus/>
</cp:coreProperties>
</file>