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609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<sst xmlns="http://schemas.openxmlformats.org/spreadsheetml/2006/main" count="117" uniqueCount="78">
  <si>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</si>
  <si>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</si>
  <si>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</si>
  <si>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</si>
  <si>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</si>
  <si>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</si>
  <si>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</si>
  <si>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</si>
  <si>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</si>
  <si>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</si>
  <si>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</si>
  <si>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</si>
  <si>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</si>
  <si>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</si>
  <si>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</si>
  <si>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</si>
  <si>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</si>
  <si>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</si>
  <si>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</si>
  <si>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</si>
  <si>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</si>
  <si>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</si>
  <si>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</si>
  <si>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</si>
  <si>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</si>
  <si>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</si>
  <si>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</si>
  <si>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</si>
  <si>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</si>
  <si>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</si>
  <si>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</si>
  <si>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</si>
  <si>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</si>
  <si>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</si>
  <si>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</si>
  <si>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</si>
  <si>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</si>
  <si>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</si>
  <si>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</si>
  <si>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</si>
  <si>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</si>
  <si>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</si>
  <si>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</si>
  <si>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</si>
  <si>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</si>
  <si>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</si>
  <si>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</si>
  <si>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</si>
  <si>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</si>
  <si>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</si>
  <si>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</si>
  <si>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</si>
  <si>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</si>
  <si>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</si>
  <si>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</si>
  <si>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</si>
  <si>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</si>
  <si>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</si>
  <si>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</si>
  <si>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</si>
  <si>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</si>
  <si>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</si>
  <si>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</si>
  <si>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</si>
  <si>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8/1～8/31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</si>
  <si>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</si>
  <si>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</si>
  <si>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</si>
  <si>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</si>
  <si>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</si>
  <si>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</si>
  <si>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</si>
  <si>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</si>
  <si>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 xml:space="preserve">     〃   ３丁目</t>
  </si>
  <si>
    <t xml:space="preserve">    〃   ５丁目</t>
  </si>
  <si>
    <t xml:space="preserve">     〃   ４丁目</t>
  </si>
  <si>
    <t>平成1８年</t>
  </si>
  <si>
    <t>平成１８年９月１日現在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</si>
</sst>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4.25" thickBot="1">
      <c r="N2" s="2" t="s">
        <v>77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67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55809</v>
      </c>
      <c r="C4" s="35">
        <f>D4+E4</f>
        <v>125491</v>
      </c>
      <c r="D4" s="35">
        <f>SUM(D9:D31,I4:I31,N4:N31)</f>
        <v>64640</v>
      </c>
      <c r="E4" s="35">
        <f>SUM(E9:E31,J4:J31,O4:O31)</f>
        <v>60851</v>
      </c>
      <c r="F4" s="29" t="s">
        <v>68</v>
      </c>
      <c r="G4" s="35">
        <v>857</v>
      </c>
      <c r="H4" s="35">
        <f aca="true" t="shared" si="0" ref="H4:H31">SUM(I4:J4)</f>
        <v>2097</v>
      </c>
      <c r="I4" s="35">
        <v>1066</v>
      </c>
      <c r="J4" s="41">
        <v>1031</v>
      </c>
      <c r="K4" s="30" t="s">
        <v>69</v>
      </c>
      <c r="L4" s="35">
        <v>492</v>
      </c>
      <c r="M4" s="35">
        <f aca="true" t="shared" si="1" ref="M4:M31">SUM(N4:O4)</f>
        <v>993</v>
      </c>
      <c r="N4" s="35">
        <v>506</v>
      </c>
      <c r="O4" s="44">
        <v>487</v>
      </c>
    </row>
    <row r="5" spans="1:17" ht="17.25" customHeight="1">
      <c r="A5" s="9" t="s">
        <v>6</v>
      </c>
      <c r="B5" s="35">
        <v>54014</v>
      </c>
      <c r="C5" s="35">
        <f>SUM(D5,E5)</f>
        <v>123139</v>
      </c>
      <c r="D5" s="35">
        <v>63539</v>
      </c>
      <c r="E5" s="35">
        <v>59600</v>
      </c>
      <c r="F5" s="30" t="s">
        <v>70</v>
      </c>
      <c r="G5" s="36">
        <v>649</v>
      </c>
      <c r="H5" s="35">
        <f t="shared" si="0"/>
        <v>1483</v>
      </c>
      <c r="I5" s="36">
        <v>776</v>
      </c>
      <c r="J5" s="42">
        <v>707</v>
      </c>
      <c r="K5" s="30" t="s">
        <v>71</v>
      </c>
      <c r="L5" s="36">
        <v>903</v>
      </c>
      <c r="M5" s="35">
        <f t="shared" si="1"/>
        <v>1839</v>
      </c>
      <c r="N5" s="36">
        <v>946</v>
      </c>
      <c r="O5" s="45">
        <v>893</v>
      </c>
      <c r="P5" s="10"/>
      <c r="Q5" s="10"/>
    </row>
    <row r="6" spans="1:15" ht="17.25" customHeight="1">
      <c r="A6" s="9" t="s">
        <v>8</v>
      </c>
      <c r="B6" s="36">
        <v>1795</v>
      </c>
      <c r="C6" s="35">
        <f>SUM(D6,E6)</f>
        <v>2352</v>
      </c>
      <c r="D6" s="36">
        <v>1101</v>
      </c>
      <c r="E6" s="37">
        <v>1251</v>
      </c>
      <c r="F6" s="32" t="s">
        <v>9</v>
      </c>
      <c r="G6" s="43">
        <v>227</v>
      </c>
      <c r="H6" s="35">
        <f t="shared" si="0"/>
        <v>345</v>
      </c>
      <c r="I6" s="36">
        <v>248</v>
      </c>
      <c r="J6" s="42">
        <v>97</v>
      </c>
      <c r="K6" s="30" t="s">
        <v>70</v>
      </c>
      <c r="L6" s="36">
        <v>1690</v>
      </c>
      <c r="M6" s="35">
        <f t="shared" si="1"/>
        <v>3906</v>
      </c>
      <c r="N6" s="36">
        <v>2004</v>
      </c>
      <c r="O6" s="45">
        <v>1902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72</v>
      </c>
      <c r="L7" s="36">
        <v>644</v>
      </c>
      <c r="M7" s="35">
        <f t="shared" si="1"/>
        <v>1683</v>
      </c>
      <c r="N7" s="36">
        <v>866</v>
      </c>
      <c r="O7" s="45">
        <v>817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49</v>
      </c>
      <c r="H8" s="35">
        <f t="shared" si="0"/>
        <v>69</v>
      </c>
      <c r="I8" s="36">
        <v>50</v>
      </c>
      <c r="J8" s="42">
        <v>19</v>
      </c>
      <c r="K8" s="30" t="s">
        <v>66</v>
      </c>
      <c r="L8" s="36">
        <v>101</v>
      </c>
      <c r="M8" s="35">
        <f t="shared" si="1"/>
        <v>116</v>
      </c>
      <c r="N8" s="36">
        <v>47</v>
      </c>
      <c r="O8" s="45">
        <v>69</v>
      </c>
    </row>
    <row r="9" spans="1:15" ht="17.25" customHeight="1">
      <c r="A9" s="56" t="s">
        <v>65</v>
      </c>
      <c r="B9" s="38">
        <v>2806</v>
      </c>
      <c r="C9" s="36">
        <f aca="true" t="shared" si="2" ref="C9:C31">SUM(D9:E9)</f>
        <v>6158</v>
      </c>
      <c r="D9" s="38">
        <v>3181</v>
      </c>
      <c r="E9" s="51">
        <v>2977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309</v>
      </c>
      <c r="M9" s="35">
        <f t="shared" si="1"/>
        <v>693</v>
      </c>
      <c r="N9" s="36">
        <v>374</v>
      </c>
      <c r="O9" s="45">
        <v>319</v>
      </c>
    </row>
    <row r="10" spans="1:15" ht="17.25" customHeight="1">
      <c r="A10" s="28" t="s">
        <v>15</v>
      </c>
      <c r="B10" s="38">
        <v>2297</v>
      </c>
      <c r="C10" s="35">
        <f t="shared" si="2"/>
        <v>4407</v>
      </c>
      <c r="D10" s="38">
        <v>2244</v>
      </c>
      <c r="E10" s="39">
        <v>2163</v>
      </c>
      <c r="F10" s="30" t="s">
        <v>16</v>
      </c>
      <c r="G10" s="36">
        <v>12</v>
      </c>
      <c r="H10" s="35">
        <f t="shared" si="0"/>
        <v>24</v>
      </c>
      <c r="I10" s="36">
        <v>19</v>
      </c>
      <c r="J10" s="42">
        <v>5</v>
      </c>
      <c r="K10" s="30" t="s">
        <v>14</v>
      </c>
      <c r="L10" s="36">
        <v>574</v>
      </c>
      <c r="M10" s="35">
        <f t="shared" si="1"/>
        <v>1303</v>
      </c>
      <c r="N10" s="36">
        <v>657</v>
      </c>
      <c r="O10" s="45">
        <v>646</v>
      </c>
    </row>
    <row r="11" spans="1:15" ht="17.25" customHeight="1">
      <c r="A11" s="28" t="s">
        <v>18</v>
      </c>
      <c r="B11" s="38">
        <v>590</v>
      </c>
      <c r="C11" s="35">
        <f t="shared" si="2"/>
        <v>1283</v>
      </c>
      <c r="D11" s="38">
        <v>650</v>
      </c>
      <c r="E11" s="39">
        <v>633</v>
      </c>
      <c r="F11" s="30" t="s">
        <v>19</v>
      </c>
      <c r="G11" s="36">
        <v>608</v>
      </c>
      <c r="H11" s="35">
        <f t="shared" si="0"/>
        <v>608</v>
      </c>
      <c r="I11" s="36">
        <v>422</v>
      </c>
      <c r="J11" s="42">
        <v>186</v>
      </c>
      <c r="K11" s="30" t="s">
        <v>17</v>
      </c>
      <c r="L11" s="36">
        <v>471</v>
      </c>
      <c r="M11" s="35">
        <f t="shared" si="1"/>
        <v>899</v>
      </c>
      <c r="N11" s="36">
        <v>467</v>
      </c>
      <c r="O11" s="45">
        <v>432</v>
      </c>
    </row>
    <row r="12" spans="1:15" ht="17.25" customHeight="1">
      <c r="A12" s="28" t="s">
        <v>20</v>
      </c>
      <c r="B12" s="38">
        <v>802</v>
      </c>
      <c r="C12" s="35">
        <f t="shared" si="2"/>
        <v>1412</v>
      </c>
      <c r="D12" s="38">
        <v>749</v>
      </c>
      <c r="E12" s="39">
        <v>663</v>
      </c>
      <c r="F12" s="30" t="s">
        <v>21</v>
      </c>
      <c r="G12" s="36">
        <v>370</v>
      </c>
      <c r="H12" s="35">
        <f t="shared" si="0"/>
        <v>966</v>
      </c>
      <c r="I12" s="36">
        <v>469</v>
      </c>
      <c r="J12" s="42">
        <v>497</v>
      </c>
      <c r="K12" s="30" t="s">
        <v>14</v>
      </c>
      <c r="L12" s="36">
        <v>499</v>
      </c>
      <c r="M12" s="35">
        <f t="shared" si="1"/>
        <v>1100</v>
      </c>
      <c r="N12" s="36">
        <v>548</v>
      </c>
      <c r="O12" s="45">
        <v>552</v>
      </c>
    </row>
    <row r="13" spans="1:15" ht="17.25" customHeight="1">
      <c r="A13" s="28" t="s">
        <v>23</v>
      </c>
      <c r="B13" s="38">
        <v>838</v>
      </c>
      <c r="C13" s="35">
        <f t="shared" si="2"/>
        <v>1560</v>
      </c>
      <c r="D13" s="38">
        <v>767</v>
      </c>
      <c r="E13" s="39">
        <v>793</v>
      </c>
      <c r="F13" s="30" t="s">
        <v>24</v>
      </c>
      <c r="G13" s="36">
        <v>563</v>
      </c>
      <c r="H13" s="35">
        <f t="shared" si="0"/>
        <v>990</v>
      </c>
      <c r="I13" s="36">
        <v>526</v>
      </c>
      <c r="J13" s="42">
        <v>464</v>
      </c>
      <c r="K13" s="30" t="s">
        <v>22</v>
      </c>
      <c r="L13" s="36">
        <v>231</v>
      </c>
      <c r="M13" s="35">
        <f t="shared" si="1"/>
        <v>455</v>
      </c>
      <c r="N13" s="36">
        <v>235</v>
      </c>
      <c r="O13" s="45">
        <v>220</v>
      </c>
    </row>
    <row r="14" spans="1:15" ht="17.25" customHeight="1">
      <c r="A14" s="28" t="s">
        <v>25</v>
      </c>
      <c r="B14" s="38">
        <v>815</v>
      </c>
      <c r="C14" s="35">
        <f t="shared" si="2"/>
        <v>1832</v>
      </c>
      <c r="D14" s="38">
        <v>947</v>
      </c>
      <c r="E14" s="39">
        <v>885</v>
      </c>
      <c r="F14" s="30" t="s">
        <v>26</v>
      </c>
      <c r="G14" s="36">
        <v>555</v>
      </c>
      <c r="H14" s="35">
        <f t="shared" si="0"/>
        <v>1120</v>
      </c>
      <c r="I14" s="36">
        <v>594</v>
      </c>
      <c r="J14" s="42">
        <v>526</v>
      </c>
      <c r="K14" s="30" t="s">
        <v>14</v>
      </c>
      <c r="L14" s="36">
        <v>170</v>
      </c>
      <c r="M14" s="35">
        <f t="shared" si="1"/>
        <v>353</v>
      </c>
      <c r="N14" s="36">
        <v>191</v>
      </c>
      <c r="O14" s="45">
        <v>162</v>
      </c>
    </row>
    <row r="15" spans="1:15" ht="17.25" customHeight="1">
      <c r="A15" s="28" t="s">
        <v>23</v>
      </c>
      <c r="B15" s="38">
        <v>1052</v>
      </c>
      <c r="C15" s="35">
        <f t="shared" si="2"/>
        <v>2416</v>
      </c>
      <c r="D15" s="38">
        <v>1261</v>
      </c>
      <c r="E15" s="39">
        <v>1155</v>
      </c>
      <c r="F15" s="30" t="s">
        <v>28</v>
      </c>
      <c r="G15" s="36">
        <v>536</v>
      </c>
      <c r="H15" s="35">
        <f t="shared" si="0"/>
        <v>1142</v>
      </c>
      <c r="I15" s="36">
        <v>591</v>
      </c>
      <c r="J15" s="42">
        <v>551</v>
      </c>
      <c r="K15" s="30" t="s">
        <v>73</v>
      </c>
      <c r="L15" s="36">
        <v>382</v>
      </c>
      <c r="M15" s="35">
        <f t="shared" si="1"/>
        <v>810</v>
      </c>
      <c r="N15" s="36">
        <v>420</v>
      </c>
      <c r="O15" s="45">
        <v>390</v>
      </c>
    </row>
    <row r="16" spans="1:15" ht="17.25" customHeight="1">
      <c r="A16" s="28" t="s">
        <v>30</v>
      </c>
      <c r="B16" s="38">
        <v>1005</v>
      </c>
      <c r="C16" s="35">
        <f t="shared" si="2"/>
        <v>2498</v>
      </c>
      <c r="D16" s="38">
        <v>1240</v>
      </c>
      <c r="E16" s="39">
        <v>1258</v>
      </c>
      <c r="F16" s="30" t="s">
        <v>24</v>
      </c>
      <c r="G16" s="36">
        <v>346</v>
      </c>
      <c r="H16" s="35">
        <f t="shared" si="0"/>
        <v>731</v>
      </c>
      <c r="I16" s="36">
        <v>374</v>
      </c>
      <c r="J16" s="42">
        <v>357</v>
      </c>
      <c r="K16" s="30" t="s">
        <v>29</v>
      </c>
      <c r="L16" s="36">
        <v>491</v>
      </c>
      <c r="M16" s="35">
        <f t="shared" si="1"/>
        <v>1161</v>
      </c>
      <c r="N16" s="36">
        <v>591</v>
      </c>
      <c r="O16" s="45">
        <v>570</v>
      </c>
    </row>
    <row r="17" spans="1:15" ht="17.25" customHeight="1">
      <c r="A17" s="28" t="s">
        <v>32</v>
      </c>
      <c r="B17" s="38">
        <v>245</v>
      </c>
      <c r="C17" s="35">
        <f t="shared" si="2"/>
        <v>436</v>
      </c>
      <c r="D17" s="38">
        <v>230</v>
      </c>
      <c r="E17" s="39">
        <v>206</v>
      </c>
      <c r="F17" s="30" t="s">
        <v>33</v>
      </c>
      <c r="G17" s="36">
        <v>1632</v>
      </c>
      <c r="H17" s="35">
        <f t="shared" si="0"/>
        <v>3546</v>
      </c>
      <c r="I17" s="36">
        <v>1839</v>
      </c>
      <c r="J17" s="42">
        <v>1707</v>
      </c>
      <c r="K17" s="30" t="s">
        <v>31</v>
      </c>
      <c r="L17" s="36">
        <v>22</v>
      </c>
      <c r="M17" s="35">
        <f t="shared" si="1"/>
        <v>56</v>
      </c>
      <c r="N17" s="36">
        <v>32</v>
      </c>
      <c r="O17" s="45">
        <v>24</v>
      </c>
    </row>
    <row r="18" spans="1:15" ht="17.25" customHeight="1">
      <c r="A18" s="28" t="s">
        <v>35</v>
      </c>
      <c r="B18" s="38">
        <v>561</v>
      </c>
      <c r="C18" s="35">
        <f t="shared" si="2"/>
        <v>1176</v>
      </c>
      <c r="D18" s="38">
        <v>626</v>
      </c>
      <c r="E18" s="39">
        <v>550</v>
      </c>
      <c r="F18" s="30" t="s">
        <v>14</v>
      </c>
      <c r="G18" s="36">
        <v>1681</v>
      </c>
      <c r="H18" s="35">
        <f t="shared" si="0"/>
        <v>3752</v>
      </c>
      <c r="I18" s="36">
        <v>1873</v>
      </c>
      <c r="J18" s="42">
        <v>1879</v>
      </c>
      <c r="K18" s="33" t="s">
        <v>34</v>
      </c>
      <c r="L18" s="36">
        <v>1821</v>
      </c>
      <c r="M18" s="35">
        <f t="shared" si="1"/>
        <v>3766</v>
      </c>
      <c r="N18" s="36">
        <v>1875</v>
      </c>
      <c r="O18" s="45">
        <v>1891</v>
      </c>
    </row>
    <row r="19" spans="1:15" ht="17.25" customHeight="1">
      <c r="A19" s="28" t="s">
        <v>37</v>
      </c>
      <c r="B19" s="38">
        <v>761</v>
      </c>
      <c r="C19" s="35">
        <f t="shared" si="2"/>
        <v>1609</v>
      </c>
      <c r="D19" s="38">
        <v>845</v>
      </c>
      <c r="E19" s="39">
        <v>764</v>
      </c>
      <c r="F19" s="30" t="s">
        <v>27</v>
      </c>
      <c r="G19" s="36">
        <v>1616</v>
      </c>
      <c r="H19" s="35">
        <f t="shared" si="0"/>
        <v>3519</v>
      </c>
      <c r="I19" s="36">
        <v>1765</v>
      </c>
      <c r="J19" s="42">
        <v>1754</v>
      </c>
      <c r="K19" s="33" t="s">
        <v>36</v>
      </c>
      <c r="L19" s="36">
        <v>762</v>
      </c>
      <c r="M19" s="35">
        <f t="shared" si="1"/>
        <v>1548</v>
      </c>
      <c r="N19" s="36">
        <v>803</v>
      </c>
      <c r="O19" s="45">
        <v>745</v>
      </c>
    </row>
    <row r="20" spans="1:15" ht="17.25" customHeight="1">
      <c r="A20" s="28" t="s">
        <v>23</v>
      </c>
      <c r="B20" s="38">
        <v>1179</v>
      </c>
      <c r="C20" s="35">
        <f t="shared" si="2"/>
        <v>2873</v>
      </c>
      <c r="D20" s="38">
        <v>1450</v>
      </c>
      <c r="E20" s="39">
        <v>1423</v>
      </c>
      <c r="F20" s="29" t="s">
        <v>29</v>
      </c>
      <c r="G20" s="36">
        <v>574</v>
      </c>
      <c r="H20" s="35">
        <f t="shared" si="0"/>
        <v>1276</v>
      </c>
      <c r="I20" s="36">
        <v>647</v>
      </c>
      <c r="J20" s="42">
        <v>629</v>
      </c>
      <c r="K20" s="33" t="s">
        <v>38</v>
      </c>
      <c r="L20" s="36">
        <v>757</v>
      </c>
      <c r="M20" s="35">
        <f t="shared" si="1"/>
        <v>1661</v>
      </c>
      <c r="N20" s="36">
        <v>831</v>
      </c>
      <c r="O20" s="45">
        <v>830</v>
      </c>
    </row>
    <row r="21" spans="1:15" ht="17.25" customHeight="1">
      <c r="A21" s="28" t="s">
        <v>30</v>
      </c>
      <c r="B21" s="38">
        <v>432</v>
      </c>
      <c r="C21" s="35">
        <f t="shared" si="2"/>
        <v>1017</v>
      </c>
      <c r="D21" s="38">
        <v>517</v>
      </c>
      <c r="E21" s="39">
        <v>500</v>
      </c>
      <c r="F21" s="30" t="s">
        <v>7</v>
      </c>
      <c r="G21" s="36">
        <v>826</v>
      </c>
      <c r="H21" s="35">
        <f t="shared" si="0"/>
        <v>2042</v>
      </c>
      <c r="I21" s="36">
        <v>1050</v>
      </c>
      <c r="J21" s="42">
        <v>992</v>
      </c>
      <c r="K21" s="33" t="s">
        <v>39</v>
      </c>
      <c r="L21" s="36">
        <v>721</v>
      </c>
      <c r="M21" s="35">
        <f t="shared" si="1"/>
        <v>1563</v>
      </c>
      <c r="N21" s="36">
        <v>793</v>
      </c>
      <c r="O21" s="45">
        <v>770</v>
      </c>
    </row>
    <row r="22" spans="1:15" ht="17.25" customHeight="1">
      <c r="A22" s="28" t="s">
        <v>41</v>
      </c>
      <c r="B22" s="38">
        <v>1205</v>
      </c>
      <c r="C22" s="35">
        <f t="shared" si="2"/>
        <v>2954</v>
      </c>
      <c r="D22" s="38">
        <v>1506</v>
      </c>
      <c r="E22" s="39">
        <v>1448</v>
      </c>
      <c r="F22" s="30" t="s">
        <v>42</v>
      </c>
      <c r="G22" s="36">
        <v>218</v>
      </c>
      <c r="H22" s="35">
        <f t="shared" si="0"/>
        <v>551</v>
      </c>
      <c r="I22" s="36">
        <v>277</v>
      </c>
      <c r="J22" s="42">
        <v>274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1276</v>
      </c>
      <c r="C23" s="35">
        <f t="shared" si="2"/>
        <v>2726</v>
      </c>
      <c r="D23" s="38">
        <v>1460</v>
      </c>
      <c r="E23" s="39">
        <v>1266</v>
      </c>
      <c r="F23" s="30" t="s">
        <v>14</v>
      </c>
      <c r="G23" s="36">
        <v>554</v>
      </c>
      <c r="H23" s="35">
        <f t="shared" si="0"/>
        <v>1432</v>
      </c>
      <c r="I23" s="36">
        <v>715</v>
      </c>
      <c r="J23" s="42">
        <v>717</v>
      </c>
      <c r="K23" s="30" t="s">
        <v>43</v>
      </c>
      <c r="L23" s="36">
        <v>523</v>
      </c>
      <c r="M23" s="35">
        <f t="shared" si="1"/>
        <v>1206</v>
      </c>
      <c r="N23" s="36">
        <v>647</v>
      </c>
      <c r="O23" s="45">
        <v>559</v>
      </c>
    </row>
    <row r="24" spans="1:15" ht="17.25" customHeight="1">
      <c r="A24" s="28" t="s">
        <v>30</v>
      </c>
      <c r="B24" s="38">
        <v>181</v>
      </c>
      <c r="C24" s="35">
        <f t="shared" si="2"/>
        <v>461</v>
      </c>
      <c r="D24" s="38">
        <v>252</v>
      </c>
      <c r="E24" s="39">
        <v>209</v>
      </c>
      <c r="F24" s="30" t="s">
        <v>27</v>
      </c>
      <c r="G24" s="36">
        <v>1220</v>
      </c>
      <c r="H24" s="35">
        <f t="shared" si="0"/>
        <v>2851</v>
      </c>
      <c r="I24" s="36">
        <v>1521</v>
      </c>
      <c r="J24" s="42">
        <v>1330</v>
      </c>
      <c r="K24" s="30" t="s">
        <v>14</v>
      </c>
      <c r="L24" s="36">
        <v>1092</v>
      </c>
      <c r="M24" s="35">
        <f t="shared" si="1"/>
        <v>2566</v>
      </c>
      <c r="N24" s="36">
        <v>1319</v>
      </c>
      <c r="O24" s="45">
        <v>1247</v>
      </c>
    </row>
    <row r="25" spans="1:15" ht="17.25" customHeight="1">
      <c r="A25" s="28" t="s">
        <v>32</v>
      </c>
      <c r="B25" s="38">
        <v>1762</v>
      </c>
      <c r="C25" s="35">
        <f t="shared" si="2"/>
        <v>4665</v>
      </c>
      <c r="D25" s="38">
        <v>2377</v>
      </c>
      <c r="E25" s="39">
        <v>2288</v>
      </c>
      <c r="F25" s="30" t="s">
        <v>44</v>
      </c>
      <c r="G25" s="36">
        <v>803</v>
      </c>
      <c r="H25" s="35">
        <f t="shared" si="0"/>
        <v>1774</v>
      </c>
      <c r="I25" s="36">
        <v>911</v>
      </c>
      <c r="J25" s="42">
        <v>863</v>
      </c>
      <c r="K25" s="30" t="s">
        <v>27</v>
      </c>
      <c r="L25" s="36">
        <v>1112</v>
      </c>
      <c r="M25" s="35">
        <f t="shared" si="1"/>
        <v>2839</v>
      </c>
      <c r="N25" s="36">
        <v>1423</v>
      </c>
      <c r="O25" s="45">
        <v>1416</v>
      </c>
    </row>
    <row r="26" spans="1:15" ht="17.25" customHeight="1">
      <c r="A26" s="28" t="s">
        <v>35</v>
      </c>
      <c r="B26" s="38">
        <v>306</v>
      </c>
      <c r="C26" s="35">
        <f t="shared" si="2"/>
        <v>791</v>
      </c>
      <c r="D26" s="38">
        <v>394</v>
      </c>
      <c r="E26" s="39">
        <v>397</v>
      </c>
      <c r="F26" s="30" t="s">
        <v>24</v>
      </c>
      <c r="G26" s="36">
        <v>387</v>
      </c>
      <c r="H26" s="35">
        <f t="shared" si="0"/>
        <v>843</v>
      </c>
      <c r="I26" s="36">
        <v>470</v>
      </c>
      <c r="J26" s="42">
        <v>373</v>
      </c>
      <c r="K26" s="30" t="s">
        <v>29</v>
      </c>
      <c r="L26" s="36">
        <v>727</v>
      </c>
      <c r="M26" s="35">
        <f t="shared" si="1"/>
        <v>1934</v>
      </c>
      <c r="N26" s="36">
        <v>987</v>
      </c>
      <c r="O26" s="45">
        <v>947</v>
      </c>
    </row>
    <row r="27" spans="1:15" ht="17.25" customHeight="1">
      <c r="A27" s="28" t="s">
        <v>46</v>
      </c>
      <c r="B27" s="38">
        <v>376</v>
      </c>
      <c r="C27" s="35">
        <f t="shared" si="2"/>
        <v>844</v>
      </c>
      <c r="D27" s="38">
        <v>443</v>
      </c>
      <c r="E27" s="39">
        <v>401</v>
      </c>
      <c r="F27" s="30" t="s">
        <v>26</v>
      </c>
      <c r="G27" s="36">
        <v>1391</v>
      </c>
      <c r="H27" s="35">
        <f t="shared" si="0"/>
        <v>3702</v>
      </c>
      <c r="I27" s="36">
        <v>1890</v>
      </c>
      <c r="J27" s="42">
        <v>1812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806</v>
      </c>
      <c r="C28" s="35">
        <f t="shared" si="2"/>
        <v>1924</v>
      </c>
      <c r="D28" s="38">
        <v>988</v>
      </c>
      <c r="E28" s="39">
        <v>936</v>
      </c>
      <c r="F28" s="30" t="s">
        <v>48</v>
      </c>
      <c r="G28" s="36">
        <v>854</v>
      </c>
      <c r="H28" s="35">
        <f t="shared" si="0"/>
        <v>1872</v>
      </c>
      <c r="I28" s="36">
        <v>971</v>
      </c>
      <c r="J28" s="42">
        <v>901</v>
      </c>
      <c r="K28" s="30" t="s">
        <v>47</v>
      </c>
      <c r="L28" s="36">
        <v>491</v>
      </c>
      <c r="M28" s="35">
        <f t="shared" si="1"/>
        <v>1174</v>
      </c>
      <c r="N28" s="36">
        <v>615</v>
      </c>
      <c r="O28" s="45">
        <v>559</v>
      </c>
    </row>
    <row r="29" spans="1:15" ht="17.25" customHeight="1">
      <c r="A29" s="28" t="s">
        <v>30</v>
      </c>
      <c r="B29" s="38">
        <v>593</v>
      </c>
      <c r="C29" s="35">
        <f t="shared" si="2"/>
        <v>1429</v>
      </c>
      <c r="D29" s="38">
        <v>747</v>
      </c>
      <c r="E29" s="39">
        <v>682</v>
      </c>
      <c r="F29" s="30" t="s">
        <v>14</v>
      </c>
      <c r="G29" s="36">
        <v>631</v>
      </c>
      <c r="H29" s="35">
        <f t="shared" si="0"/>
        <v>1494</v>
      </c>
      <c r="I29" s="36">
        <v>752</v>
      </c>
      <c r="J29" s="42">
        <v>742</v>
      </c>
      <c r="K29" s="31" t="s">
        <v>14</v>
      </c>
      <c r="L29" s="36">
        <v>533</v>
      </c>
      <c r="M29" s="35">
        <f t="shared" si="1"/>
        <v>1413</v>
      </c>
      <c r="N29" s="36">
        <v>703</v>
      </c>
      <c r="O29" s="45">
        <v>710</v>
      </c>
    </row>
    <row r="30" spans="1:15" ht="17.25" customHeight="1">
      <c r="A30" s="28" t="s">
        <v>32</v>
      </c>
      <c r="B30" s="38">
        <v>549</v>
      </c>
      <c r="C30" s="36">
        <f t="shared" si="2"/>
        <v>1258</v>
      </c>
      <c r="D30" s="38">
        <v>668</v>
      </c>
      <c r="E30" s="51">
        <v>590</v>
      </c>
      <c r="F30" s="30" t="s">
        <v>27</v>
      </c>
      <c r="G30" s="36">
        <v>617</v>
      </c>
      <c r="H30" s="36">
        <f t="shared" si="0"/>
        <v>1551</v>
      </c>
      <c r="I30" s="60">
        <v>785</v>
      </c>
      <c r="J30" s="37">
        <v>766</v>
      </c>
      <c r="K30" s="33" t="s">
        <v>49</v>
      </c>
      <c r="L30" s="36">
        <v>589</v>
      </c>
      <c r="M30" s="35">
        <f t="shared" si="1"/>
        <v>1392</v>
      </c>
      <c r="N30" s="36">
        <v>736</v>
      </c>
      <c r="O30" s="45">
        <v>656</v>
      </c>
    </row>
    <row r="31" spans="1:15" ht="17.25" customHeight="1" thickBot="1">
      <c r="A31" s="57" t="s">
        <v>74</v>
      </c>
      <c r="B31" s="52">
        <v>750</v>
      </c>
      <c r="C31" s="53">
        <f t="shared" si="2"/>
        <v>1725</v>
      </c>
      <c r="D31" s="52">
        <v>912</v>
      </c>
      <c r="E31" s="54">
        <v>813</v>
      </c>
      <c r="F31" s="58" t="s">
        <v>75</v>
      </c>
      <c r="G31" s="53">
        <v>609</v>
      </c>
      <c r="H31" s="53">
        <f t="shared" si="0"/>
        <v>1483</v>
      </c>
      <c r="I31" s="40">
        <v>780</v>
      </c>
      <c r="J31" s="55">
        <v>703</v>
      </c>
      <c r="K31" s="34" t="s">
        <v>50</v>
      </c>
      <c r="L31" s="40">
        <v>122</v>
      </c>
      <c r="M31" s="40">
        <f t="shared" si="1"/>
        <v>320</v>
      </c>
      <c r="N31" s="40">
        <v>176</v>
      </c>
      <c r="O31" s="46">
        <v>144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76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57</v>
      </c>
      <c r="M34" s="47">
        <v>19</v>
      </c>
      <c r="N34" s="47">
        <v>0</v>
      </c>
      <c r="O34" s="13"/>
    </row>
    <row r="35" spans="1:15" ht="17.25" customHeight="1">
      <c r="A35" s="59" t="s">
        <v>64</v>
      </c>
      <c r="B35" s="48">
        <v>54</v>
      </c>
      <c r="C35" s="48">
        <v>55</v>
      </c>
      <c r="D35" s="48">
        <v>54</v>
      </c>
      <c r="E35" s="48">
        <v>1</v>
      </c>
      <c r="F35" s="13"/>
      <c r="G35" s="48">
        <v>111</v>
      </c>
      <c r="H35" s="49">
        <v>58</v>
      </c>
      <c r="I35" s="50">
        <v>776</v>
      </c>
      <c r="J35" s="48">
        <v>774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53</v>
      </c>
      <c r="I36" s="27" t="s">
        <v>63</v>
      </c>
      <c r="J36" s="48">
        <f>I35-J35</f>
        <v>2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F35505N019</cp:lastModifiedBy>
  <cp:lastPrinted>2006-05-11T02:27:24Z</cp:lastPrinted>
  <dcterms:created xsi:type="dcterms:W3CDTF">1999-04-14T02:17:46Z</dcterms:created>
  <dcterms:modified xsi:type="dcterms:W3CDTF">2006-09-11T00:29:14Z</dcterms:modified>
  <cp:category/>
  <cp:version/>
  <cp:contentType/>
  <cp:contentStatus/>
</cp:coreProperties>
</file>