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H19.3.1" sheetId="1" r:id="rId1"/>
  </sheets>
  <definedNames/>
  <calcPr fullCalcOnLoad="1"/>
</workbook>
</file>

<file path=xl/sharedStrings.xml><?xml version="1.0" encoding="utf-8"?>
<sst xmlns="http://schemas.openxmlformats.org/spreadsheetml/2006/main" count="118" uniqueCount="80">
  <si>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</si>
  <si>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</si>
  <si>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</si>
  <si>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</si>
  <si>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</si>
  <si>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</si>
  <si>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</si>
  <si>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</si>
  <si>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</si>
  <si>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</si>
  <si>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</si>
  <si>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</si>
  <si>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</si>
  <si>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</si>
  <si>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</si>
  <si>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</si>
  <si>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</si>
  <si>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</si>
  <si>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</si>
  <si>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</si>
  <si>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</si>
  <si>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</si>
  <si>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</si>
  <si>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</si>
  <si>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</si>
  <si>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</si>
  <si>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</si>
  <si>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</si>
  <si>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</si>
  <si>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</si>
  <si>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</si>
  <si>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</si>
  <si>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</si>
  <si>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</si>
  <si>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</si>
  <si>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</si>
  <si>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</si>
  <si>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</si>
  <si>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</si>
  <si>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</si>
  <si>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</si>
  <si>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</si>
  <si>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</si>
  <si>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</si>
  <si>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</si>
  <si>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</si>
  <si>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</si>
  <si>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</si>
  <si>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</si>
  <si>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</si>
  <si>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</si>
  <si>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</si>
  <si>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</si>
  <si>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</si>
  <si>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</si>
  <si>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</si>
  <si>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</si>
  <si>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</si>
  <si>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</si>
  <si>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</si>
  <si>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</si>
  <si>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</si>
  <si>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</si>
  <si>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</si>
  <si>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</si>
  <si>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</si>
  <si>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</si>
  <si>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</si>
  <si>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</si>
  <si>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</si>
  <si>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</si>
  <si>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</si>
  <si>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 xml:space="preserve">     〃   ３丁目</t>
  </si>
  <si>
    <t xml:space="preserve">    〃   ５丁目</t>
  </si>
  <si>
    <t xml:space="preserve">     〃   ４丁目</t>
  </si>
  <si>
    <t>平成１９年</t>
  </si>
  <si>
    <t xml:space="preserve">     〃   ２丁目</t>
  </si>
  <si>
    <t>平成１９年３月１日現在</t>
  </si>
  <si>
    <t>2/1～2/28</t>
  </si>
  <si>
    <t>△１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</si>
</sst>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21" xfId="17" applyNumberFormat="1" applyFont="1" applyBorder="1" applyAlignment="1">
      <alignment horizontal="right" vertical="distributed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18" xfId="17" applyNumberFormat="1" applyFont="1" applyBorder="1" applyAlignment="1">
      <alignment horizontal="right" vertical="center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center"/>
    </xf>
    <xf numFmtId="176" fontId="7" fillId="0" borderId="26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center"/>
    </xf>
    <xf numFmtId="176" fontId="7" fillId="0" borderId="28" xfId="17" applyNumberFormat="1" applyFont="1" applyBorder="1" applyAlignment="1">
      <alignment horizontal="right" vertical="distributed"/>
    </xf>
    <xf numFmtId="176" fontId="7" fillId="0" borderId="28" xfId="17" applyNumberFormat="1" applyFont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31" xfId="17" applyNumberFormat="1" applyFont="1" applyBorder="1" applyAlignment="1">
      <alignment horizontal="right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B1">
      <selection activeCell="A1" sqref="A1:O1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9" width="9.75390625" style="1" bestFit="1" customWidth="1"/>
    <col min="10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ht="14.25" thickBot="1">
      <c r="N2" s="2" t="s">
        <v>77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66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35">
        <f>SUM(B9:B31,G4:G31,L4:L31)</f>
        <v>56106</v>
      </c>
      <c r="C4" s="35">
        <f>D4+E4</f>
        <v>126058</v>
      </c>
      <c r="D4" s="35">
        <f>SUM(D9:D31,I4:I31,N4:N31)</f>
        <v>64914</v>
      </c>
      <c r="E4" s="35">
        <f>SUM(E9:E31,J4:J31,O4:O31)</f>
        <v>61144</v>
      </c>
      <c r="F4" s="29" t="s">
        <v>67</v>
      </c>
      <c r="G4" s="35">
        <v>866</v>
      </c>
      <c r="H4" s="35">
        <f aca="true" t="shared" si="0" ref="H4:H31">SUM(I4:J4)</f>
        <v>2117</v>
      </c>
      <c r="I4" s="35">
        <v>1070</v>
      </c>
      <c r="J4" s="41">
        <v>1047</v>
      </c>
      <c r="K4" s="30" t="s">
        <v>68</v>
      </c>
      <c r="L4" s="35">
        <v>487</v>
      </c>
      <c r="M4" s="35">
        <f aca="true" t="shared" si="1" ref="M4:M31">SUM(N4:O4)</f>
        <v>968</v>
      </c>
      <c r="N4" s="35">
        <v>503</v>
      </c>
      <c r="O4" s="44">
        <v>465</v>
      </c>
    </row>
    <row r="5" spans="1:17" ht="17.25" customHeight="1">
      <c r="A5" s="9" t="s">
        <v>6</v>
      </c>
      <c r="B5" s="35">
        <v>54227</v>
      </c>
      <c r="C5" s="35">
        <f>SUM(D5,E5)</f>
        <v>123612</v>
      </c>
      <c r="D5" s="35">
        <v>63765</v>
      </c>
      <c r="E5" s="35">
        <v>59847</v>
      </c>
      <c r="F5" s="30" t="s">
        <v>69</v>
      </c>
      <c r="G5" s="36">
        <v>651</v>
      </c>
      <c r="H5" s="35">
        <f t="shared" si="0"/>
        <v>1487</v>
      </c>
      <c r="I5" s="36">
        <v>783</v>
      </c>
      <c r="J5" s="42">
        <v>704</v>
      </c>
      <c r="K5" s="30" t="s">
        <v>70</v>
      </c>
      <c r="L5" s="36">
        <v>905</v>
      </c>
      <c r="M5" s="35">
        <f t="shared" si="1"/>
        <v>1848</v>
      </c>
      <c r="N5" s="36">
        <v>948</v>
      </c>
      <c r="O5" s="45">
        <v>900</v>
      </c>
      <c r="P5" s="10"/>
      <c r="Q5" s="10"/>
    </row>
    <row r="6" spans="1:15" ht="17.25" customHeight="1">
      <c r="A6" s="9" t="s">
        <v>8</v>
      </c>
      <c r="B6" s="36">
        <v>1879</v>
      </c>
      <c r="C6" s="35">
        <f>SUM(D6,E6)</f>
        <v>2446</v>
      </c>
      <c r="D6" s="36">
        <v>1149</v>
      </c>
      <c r="E6" s="37">
        <v>1297</v>
      </c>
      <c r="F6" s="32" t="s">
        <v>9</v>
      </c>
      <c r="G6" s="43">
        <v>205</v>
      </c>
      <c r="H6" s="35">
        <f t="shared" si="0"/>
        <v>322</v>
      </c>
      <c r="I6" s="36">
        <v>227</v>
      </c>
      <c r="J6" s="42">
        <v>95</v>
      </c>
      <c r="K6" s="30" t="s">
        <v>69</v>
      </c>
      <c r="L6" s="36">
        <v>1721</v>
      </c>
      <c r="M6" s="35">
        <f t="shared" si="1"/>
        <v>3933</v>
      </c>
      <c r="N6" s="36">
        <v>2021</v>
      </c>
      <c r="O6" s="45">
        <v>1912</v>
      </c>
    </row>
    <row r="7" spans="1:15" ht="17.25" customHeight="1">
      <c r="A7" s="11"/>
      <c r="B7" s="17"/>
      <c r="C7" s="18"/>
      <c r="D7" s="16"/>
      <c r="E7" s="19"/>
      <c r="F7" s="32" t="s">
        <v>10</v>
      </c>
      <c r="G7" s="43">
        <v>0</v>
      </c>
      <c r="H7" s="35">
        <f t="shared" si="0"/>
        <v>0</v>
      </c>
      <c r="I7" s="36">
        <v>0</v>
      </c>
      <c r="J7" s="42">
        <v>0</v>
      </c>
      <c r="K7" s="30" t="s">
        <v>71</v>
      </c>
      <c r="L7" s="36">
        <v>664</v>
      </c>
      <c r="M7" s="35">
        <f t="shared" si="1"/>
        <v>1741</v>
      </c>
      <c r="N7" s="36">
        <v>888</v>
      </c>
      <c r="O7" s="45">
        <v>853</v>
      </c>
    </row>
    <row r="8" spans="1:15" ht="17.25" customHeight="1">
      <c r="A8" s="12"/>
      <c r="B8" s="20"/>
      <c r="C8" s="21"/>
      <c r="D8" s="20"/>
      <c r="E8" s="22"/>
      <c r="F8" s="32" t="s">
        <v>11</v>
      </c>
      <c r="G8" s="43">
        <v>47</v>
      </c>
      <c r="H8" s="35">
        <f t="shared" si="0"/>
        <v>67</v>
      </c>
      <c r="I8" s="36">
        <v>51</v>
      </c>
      <c r="J8" s="42">
        <v>16</v>
      </c>
      <c r="K8" s="30" t="s">
        <v>65</v>
      </c>
      <c r="L8" s="36">
        <v>100</v>
      </c>
      <c r="M8" s="35">
        <f t="shared" si="1"/>
        <v>115</v>
      </c>
      <c r="N8" s="36">
        <v>48</v>
      </c>
      <c r="O8" s="45">
        <v>67</v>
      </c>
    </row>
    <row r="9" spans="1:15" ht="17.25" customHeight="1">
      <c r="A9" s="56" t="s">
        <v>64</v>
      </c>
      <c r="B9" s="38">
        <v>2825</v>
      </c>
      <c r="C9" s="36">
        <f aca="true" t="shared" si="2" ref="C9:C31">SUM(D9:E9)</f>
        <v>6196</v>
      </c>
      <c r="D9" s="38">
        <v>3186</v>
      </c>
      <c r="E9" s="51">
        <v>3010</v>
      </c>
      <c r="F9" s="29" t="s">
        <v>13</v>
      </c>
      <c r="G9" s="36">
        <v>3</v>
      </c>
      <c r="H9" s="35">
        <f t="shared" si="0"/>
        <v>8</v>
      </c>
      <c r="I9" s="36">
        <v>4</v>
      </c>
      <c r="J9" s="42">
        <v>4</v>
      </c>
      <c r="K9" s="30" t="s">
        <v>12</v>
      </c>
      <c r="L9" s="36">
        <v>298</v>
      </c>
      <c r="M9" s="35">
        <f t="shared" si="1"/>
        <v>681</v>
      </c>
      <c r="N9" s="36">
        <v>367</v>
      </c>
      <c r="O9" s="45">
        <v>314</v>
      </c>
    </row>
    <row r="10" spans="1:15" ht="17.25" customHeight="1">
      <c r="A10" s="28" t="s">
        <v>15</v>
      </c>
      <c r="B10" s="38">
        <v>2334</v>
      </c>
      <c r="C10" s="35">
        <f t="shared" si="2"/>
        <v>4474</v>
      </c>
      <c r="D10" s="38">
        <v>2292</v>
      </c>
      <c r="E10" s="39">
        <v>2182</v>
      </c>
      <c r="F10" s="30" t="s">
        <v>16</v>
      </c>
      <c r="G10" s="36">
        <v>12</v>
      </c>
      <c r="H10" s="35">
        <f t="shared" si="0"/>
        <v>24</v>
      </c>
      <c r="I10" s="36">
        <v>19</v>
      </c>
      <c r="J10" s="42">
        <v>5</v>
      </c>
      <c r="K10" s="30" t="s">
        <v>14</v>
      </c>
      <c r="L10" s="36">
        <v>577</v>
      </c>
      <c r="M10" s="35">
        <f t="shared" si="1"/>
        <v>1296</v>
      </c>
      <c r="N10" s="36">
        <v>644</v>
      </c>
      <c r="O10" s="45">
        <v>652</v>
      </c>
    </row>
    <row r="11" spans="1:15" ht="17.25" customHeight="1">
      <c r="A11" s="28" t="s">
        <v>18</v>
      </c>
      <c r="B11" s="38">
        <v>588</v>
      </c>
      <c r="C11" s="35">
        <f t="shared" si="2"/>
        <v>1304</v>
      </c>
      <c r="D11" s="38">
        <v>660</v>
      </c>
      <c r="E11" s="39">
        <v>644</v>
      </c>
      <c r="F11" s="30" t="s">
        <v>19</v>
      </c>
      <c r="G11" s="36">
        <v>599</v>
      </c>
      <c r="H11" s="35">
        <f t="shared" si="0"/>
        <v>599</v>
      </c>
      <c r="I11" s="36">
        <v>468</v>
      </c>
      <c r="J11" s="42">
        <v>131</v>
      </c>
      <c r="K11" s="30" t="s">
        <v>17</v>
      </c>
      <c r="L11" s="36">
        <v>490</v>
      </c>
      <c r="M11" s="35">
        <f t="shared" si="1"/>
        <v>941</v>
      </c>
      <c r="N11" s="36">
        <v>487</v>
      </c>
      <c r="O11" s="45">
        <v>454</v>
      </c>
    </row>
    <row r="12" spans="1:15" ht="17.25" customHeight="1">
      <c r="A12" s="28" t="s">
        <v>20</v>
      </c>
      <c r="B12" s="38">
        <v>805</v>
      </c>
      <c r="C12" s="35">
        <f t="shared" si="2"/>
        <v>1434</v>
      </c>
      <c r="D12" s="38">
        <v>761</v>
      </c>
      <c r="E12" s="39">
        <v>673</v>
      </c>
      <c r="F12" s="30" t="s">
        <v>21</v>
      </c>
      <c r="G12" s="36">
        <v>378</v>
      </c>
      <c r="H12" s="35">
        <f t="shared" si="0"/>
        <v>980</v>
      </c>
      <c r="I12" s="36">
        <v>476</v>
      </c>
      <c r="J12" s="42">
        <v>504</v>
      </c>
      <c r="K12" s="30" t="s">
        <v>14</v>
      </c>
      <c r="L12" s="36">
        <v>477</v>
      </c>
      <c r="M12" s="35">
        <f t="shared" si="1"/>
        <v>1072</v>
      </c>
      <c r="N12" s="36">
        <v>532</v>
      </c>
      <c r="O12" s="45">
        <v>540</v>
      </c>
    </row>
    <row r="13" spans="1:15" ht="17.25" customHeight="1">
      <c r="A13" s="28" t="s">
        <v>23</v>
      </c>
      <c r="B13" s="38">
        <v>854</v>
      </c>
      <c r="C13" s="35">
        <f t="shared" si="2"/>
        <v>1574</v>
      </c>
      <c r="D13" s="38">
        <v>781</v>
      </c>
      <c r="E13" s="39">
        <v>793</v>
      </c>
      <c r="F13" s="30" t="s">
        <v>24</v>
      </c>
      <c r="G13" s="36">
        <v>595</v>
      </c>
      <c r="H13" s="35">
        <f t="shared" si="0"/>
        <v>1030</v>
      </c>
      <c r="I13" s="36">
        <v>547</v>
      </c>
      <c r="J13" s="42">
        <v>483</v>
      </c>
      <c r="K13" s="30" t="s">
        <v>22</v>
      </c>
      <c r="L13" s="36">
        <v>241</v>
      </c>
      <c r="M13" s="35">
        <f t="shared" si="1"/>
        <v>466</v>
      </c>
      <c r="N13" s="36">
        <v>240</v>
      </c>
      <c r="O13" s="45">
        <v>226</v>
      </c>
    </row>
    <row r="14" spans="1:15" ht="17.25" customHeight="1">
      <c r="A14" s="28" t="s">
        <v>25</v>
      </c>
      <c r="B14" s="38">
        <v>826</v>
      </c>
      <c r="C14" s="35">
        <f t="shared" si="2"/>
        <v>1842</v>
      </c>
      <c r="D14" s="38">
        <v>956</v>
      </c>
      <c r="E14" s="39">
        <v>886</v>
      </c>
      <c r="F14" s="30" t="s">
        <v>26</v>
      </c>
      <c r="G14" s="36">
        <v>550</v>
      </c>
      <c r="H14" s="35">
        <f t="shared" si="0"/>
        <v>1123</v>
      </c>
      <c r="I14" s="36">
        <v>593</v>
      </c>
      <c r="J14" s="42">
        <v>530</v>
      </c>
      <c r="K14" s="30" t="s">
        <v>14</v>
      </c>
      <c r="L14" s="36">
        <v>166</v>
      </c>
      <c r="M14" s="35">
        <f t="shared" si="1"/>
        <v>350</v>
      </c>
      <c r="N14" s="36">
        <v>190</v>
      </c>
      <c r="O14" s="45">
        <v>160</v>
      </c>
    </row>
    <row r="15" spans="1:15" ht="17.25" customHeight="1">
      <c r="A15" s="28" t="s">
        <v>23</v>
      </c>
      <c r="B15" s="38">
        <v>1083</v>
      </c>
      <c r="C15" s="35">
        <f t="shared" si="2"/>
        <v>2468</v>
      </c>
      <c r="D15" s="38">
        <v>1295</v>
      </c>
      <c r="E15" s="39">
        <v>1173</v>
      </c>
      <c r="F15" s="30" t="s">
        <v>28</v>
      </c>
      <c r="G15" s="36">
        <v>522</v>
      </c>
      <c r="H15" s="35">
        <f t="shared" si="0"/>
        <v>1118</v>
      </c>
      <c r="I15" s="36">
        <v>575</v>
      </c>
      <c r="J15" s="42">
        <v>543</v>
      </c>
      <c r="K15" s="30" t="s">
        <v>72</v>
      </c>
      <c r="L15" s="36">
        <v>386</v>
      </c>
      <c r="M15" s="35">
        <f t="shared" si="1"/>
        <v>818</v>
      </c>
      <c r="N15" s="36">
        <v>426</v>
      </c>
      <c r="O15" s="45">
        <v>392</v>
      </c>
    </row>
    <row r="16" spans="1:15" ht="17.25" customHeight="1">
      <c r="A16" s="28" t="s">
        <v>30</v>
      </c>
      <c r="B16" s="38">
        <v>1012</v>
      </c>
      <c r="C16" s="35">
        <f t="shared" si="2"/>
        <v>2497</v>
      </c>
      <c r="D16" s="38">
        <v>1241</v>
      </c>
      <c r="E16" s="39">
        <v>1256</v>
      </c>
      <c r="F16" s="30" t="s">
        <v>24</v>
      </c>
      <c r="G16" s="36">
        <v>362</v>
      </c>
      <c r="H16" s="35">
        <f t="shared" si="0"/>
        <v>740</v>
      </c>
      <c r="I16" s="36">
        <v>378</v>
      </c>
      <c r="J16" s="42">
        <v>362</v>
      </c>
      <c r="K16" s="30" t="s">
        <v>29</v>
      </c>
      <c r="L16" s="36">
        <v>491</v>
      </c>
      <c r="M16" s="35">
        <f t="shared" si="1"/>
        <v>1159</v>
      </c>
      <c r="N16" s="36">
        <v>591</v>
      </c>
      <c r="O16" s="45">
        <v>568</v>
      </c>
    </row>
    <row r="17" spans="1:15" ht="17.25" customHeight="1">
      <c r="A17" s="28" t="s">
        <v>32</v>
      </c>
      <c r="B17" s="38">
        <v>286</v>
      </c>
      <c r="C17" s="35">
        <f t="shared" si="2"/>
        <v>533</v>
      </c>
      <c r="D17" s="38">
        <v>281</v>
      </c>
      <c r="E17" s="39">
        <v>252</v>
      </c>
      <c r="F17" s="30" t="s">
        <v>33</v>
      </c>
      <c r="G17" s="36">
        <v>1639</v>
      </c>
      <c r="H17" s="35">
        <f t="shared" si="0"/>
        <v>3572</v>
      </c>
      <c r="I17" s="36">
        <v>1840</v>
      </c>
      <c r="J17" s="42">
        <v>1732</v>
      </c>
      <c r="K17" s="30" t="s">
        <v>31</v>
      </c>
      <c r="L17" s="36">
        <v>23</v>
      </c>
      <c r="M17" s="35">
        <f t="shared" si="1"/>
        <v>56</v>
      </c>
      <c r="N17" s="36">
        <v>32</v>
      </c>
      <c r="O17" s="45">
        <v>24</v>
      </c>
    </row>
    <row r="18" spans="1:15" ht="17.25" customHeight="1">
      <c r="A18" s="28" t="s">
        <v>35</v>
      </c>
      <c r="B18" s="38">
        <v>541</v>
      </c>
      <c r="C18" s="35">
        <f t="shared" si="2"/>
        <v>1148</v>
      </c>
      <c r="D18" s="38">
        <v>600</v>
      </c>
      <c r="E18" s="39">
        <v>548</v>
      </c>
      <c r="F18" s="30" t="s">
        <v>14</v>
      </c>
      <c r="G18" s="36">
        <v>1685</v>
      </c>
      <c r="H18" s="35">
        <f t="shared" si="0"/>
        <v>3754</v>
      </c>
      <c r="I18" s="36">
        <v>1867</v>
      </c>
      <c r="J18" s="42">
        <v>1887</v>
      </c>
      <c r="K18" s="33" t="s">
        <v>34</v>
      </c>
      <c r="L18" s="36">
        <v>1823</v>
      </c>
      <c r="M18" s="35">
        <f t="shared" si="1"/>
        <v>3783</v>
      </c>
      <c r="N18" s="36">
        <v>1871</v>
      </c>
      <c r="O18" s="45">
        <v>1912</v>
      </c>
    </row>
    <row r="19" spans="1:15" ht="17.25" customHeight="1">
      <c r="A19" s="28" t="s">
        <v>37</v>
      </c>
      <c r="B19" s="38">
        <v>786</v>
      </c>
      <c r="C19" s="35">
        <f t="shared" si="2"/>
        <v>1644</v>
      </c>
      <c r="D19" s="38">
        <v>863</v>
      </c>
      <c r="E19" s="39">
        <v>781</v>
      </c>
      <c r="F19" s="30" t="s">
        <v>27</v>
      </c>
      <c r="G19" s="36">
        <v>1595</v>
      </c>
      <c r="H19" s="35">
        <f t="shared" si="0"/>
        <v>3489</v>
      </c>
      <c r="I19" s="36">
        <v>1745</v>
      </c>
      <c r="J19" s="42">
        <v>1744</v>
      </c>
      <c r="K19" s="33" t="s">
        <v>36</v>
      </c>
      <c r="L19" s="36">
        <v>748</v>
      </c>
      <c r="M19" s="35">
        <f t="shared" si="1"/>
        <v>1510</v>
      </c>
      <c r="N19" s="36">
        <v>781</v>
      </c>
      <c r="O19" s="45">
        <v>729</v>
      </c>
    </row>
    <row r="20" spans="1:15" ht="17.25" customHeight="1">
      <c r="A20" s="28" t="s">
        <v>23</v>
      </c>
      <c r="B20" s="38">
        <v>1185</v>
      </c>
      <c r="C20" s="35">
        <f t="shared" si="2"/>
        <v>2881</v>
      </c>
      <c r="D20" s="38">
        <v>1452</v>
      </c>
      <c r="E20" s="39">
        <v>1429</v>
      </c>
      <c r="F20" s="29" t="s">
        <v>29</v>
      </c>
      <c r="G20" s="36">
        <v>582</v>
      </c>
      <c r="H20" s="35">
        <f t="shared" si="0"/>
        <v>1301</v>
      </c>
      <c r="I20" s="36">
        <v>661</v>
      </c>
      <c r="J20" s="42">
        <v>640</v>
      </c>
      <c r="K20" s="33" t="s">
        <v>38</v>
      </c>
      <c r="L20" s="36">
        <v>767</v>
      </c>
      <c r="M20" s="35">
        <f t="shared" si="1"/>
        <v>1683</v>
      </c>
      <c r="N20" s="36">
        <v>835</v>
      </c>
      <c r="O20" s="45">
        <v>848</v>
      </c>
    </row>
    <row r="21" spans="1:15" ht="17.25" customHeight="1">
      <c r="A21" s="28" t="s">
        <v>30</v>
      </c>
      <c r="B21" s="38">
        <v>430</v>
      </c>
      <c r="C21" s="35">
        <f t="shared" si="2"/>
        <v>1022</v>
      </c>
      <c r="D21" s="38">
        <v>522</v>
      </c>
      <c r="E21" s="39">
        <v>500</v>
      </c>
      <c r="F21" s="30" t="s">
        <v>7</v>
      </c>
      <c r="G21" s="36">
        <v>818</v>
      </c>
      <c r="H21" s="35">
        <f t="shared" si="0"/>
        <v>2017</v>
      </c>
      <c r="I21" s="36">
        <v>1038</v>
      </c>
      <c r="J21" s="42">
        <v>979</v>
      </c>
      <c r="K21" s="33" t="s">
        <v>39</v>
      </c>
      <c r="L21" s="36">
        <v>735</v>
      </c>
      <c r="M21" s="35">
        <f t="shared" si="1"/>
        <v>1590</v>
      </c>
      <c r="N21" s="36">
        <v>811</v>
      </c>
      <c r="O21" s="45">
        <v>779</v>
      </c>
    </row>
    <row r="22" spans="1:15" ht="17.25" customHeight="1">
      <c r="A22" s="28" t="s">
        <v>41</v>
      </c>
      <c r="B22" s="38">
        <v>1207</v>
      </c>
      <c r="C22" s="35">
        <f t="shared" si="2"/>
        <v>2943</v>
      </c>
      <c r="D22" s="38">
        <v>1497</v>
      </c>
      <c r="E22" s="39">
        <v>1446</v>
      </c>
      <c r="F22" s="30" t="s">
        <v>42</v>
      </c>
      <c r="G22" s="36">
        <v>228</v>
      </c>
      <c r="H22" s="35">
        <f t="shared" si="0"/>
        <v>557</v>
      </c>
      <c r="I22" s="36">
        <v>282</v>
      </c>
      <c r="J22" s="42">
        <v>275</v>
      </c>
      <c r="K22" s="30" t="s">
        <v>40</v>
      </c>
      <c r="L22" s="36">
        <v>5</v>
      </c>
      <c r="M22" s="35">
        <f t="shared" si="1"/>
        <v>17</v>
      </c>
      <c r="N22" s="36">
        <v>9</v>
      </c>
      <c r="O22" s="45">
        <v>8</v>
      </c>
    </row>
    <row r="23" spans="1:15" ht="17.25" customHeight="1">
      <c r="A23" s="28" t="s">
        <v>23</v>
      </c>
      <c r="B23" s="38">
        <v>1249</v>
      </c>
      <c r="C23" s="35">
        <f t="shared" si="2"/>
        <v>2688</v>
      </c>
      <c r="D23" s="38">
        <v>1435</v>
      </c>
      <c r="E23" s="39">
        <v>1253</v>
      </c>
      <c r="F23" s="30" t="s">
        <v>14</v>
      </c>
      <c r="G23" s="36">
        <v>556</v>
      </c>
      <c r="H23" s="35">
        <f t="shared" si="0"/>
        <v>1442</v>
      </c>
      <c r="I23" s="36">
        <v>718</v>
      </c>
      <c r="J23" s="42">
        <v>724</v>
      </c>
      <c r="K23" s="30" t="s">
        <v>43</v>
      </c>
      <c r="L23" s="36">
        <v>518</v>
      </c>
      <c r="M23" s="35">
        <f t="shared" si="1"/>
        <v>1205</v>
      </c>
      <c r="N23" s="36">
        <v>645</v>
      </c>
      <c r="O23" s="45">
        <v>560</v>
      </c>
    </row>
    <row r="24" spans="1:15" ht="17.25" customHeight="1">
      <c r="A24" s="28" t="s">
        <v>30</v>
      </c>
      <c r="B24" s="38">
        <v>185</v>
      </c>
      <c r="C24" s="35">
        <f t="shared" si="2"/>
        <v>464</v>
      </c>
      <c r="D24" s="38">
        <v>254</v>
      </c>
      <c r="E24" s="39">
        <v>210</v>
      </c>
      <c r="F24" s="30" t="s">
        <v>27</v>
      </c>
      <c r="G24" s="36">
        <v>1205</v>
      </c>
      <c r="H24" s="35">
        <f t="shared" si="0"/>
        <v>2856</v>
      </c>
      <c r="I24" s="36">
        <v>1513</v>
      </c>
      <c r="J24" s="42">
        <v>1343</v>
      </c>
      <c r="K24" s="30" t="s">
        <v>14</v>
      </c>
      <c r="L24" s="36">
        <v>1089</v>
      </c>
      <c r="M24" s="35">
        <f t="shared" si="1"/>
        <v>2555</v>
      </c>
      <c r="N24" s="36">
        <v>1312</v>
      </c>
      <c r="O24" s="45">
        <v>1243</v>
      </c>
    </row>
    <row r="25" spans="1:15" ht="17.25" customHeight="1">
      <c r="A25" s="28" t="s">
        <v>32</v>
      </c>
      <c r="B25" s="38">
        <v>1758</v>
      </c>
      <c r="C25" s="35">
        <f t="shared" si="2"/>
        <v>4680</v>
      </c>
      <c r="D25" s="38">
        <v>2385</v>
      </c>
      <c r="E25" s="39">
        <v>2295</v>
      </c>
      <c r="F25" s="30" t="s">
        <v>44</v>
      </c>
      <c r="G25" s="36">
        <v>791</v>
      </c>
      <c r="H25" s="35">
        <f t="shared" si="0"/>
        <v>1739</v>
      </c>
      <c r="I25" s="36">
        <v>894</v>
      </c>
      <c r="J25" s="42">
        <v>845</v>
      </c>
      <c r="K25" s="30" t="s">
        <v>27</v>
      </c>
      <c r="L25" s="36">
        <v>1110</v>
      </c>
      <c r="M25" s="35">
        <f t="shared" si="1"/>
        <v>2821</v>
      </c>
      <c r="N25" s="36">
        <v>1416</v>
      </c>
      <c r="O25" s="45">
        <v>1405</v>
      </c>
    </row>
    <row r="26" spans="1:15" ht="17.25" customHeight="1">
      <c r="A26" s="28" t="s">
        <v>35</v>
      </c>
      <c r="B26" s="38">
        <v>314</v>
      </c>
      <c r="C26" s="35">
        <f t="shared" si="2"/>
        <v>796</v>
      </c>
      <c r="D26" s="38">
        <v>397</v>
      </c>
      <c r="E26" s="39">
        <v>399</v>
      </c>
      <c r="F26" s="30" t="s">
        <v>24</v>
      </c>
      <c r="G26" s="36">
        <v>388</v>
      </c>
      <c r="H26" s="35">
        <f t="shared" si="0"/>
        <v>852</v>
      </c>
      <c r="I26" s="36">
        <v>477</v>
      </c>
      <c r="J26" s="42">
        <v>375</v>
      </c>
      <c r="K26" s="30" t="s">
        <v>29</v>
      </c>
      <c r="L26" s="36">
        <v>733</v>
      </c>
      <c r="M26" s="35">
        <f t="shared" si="1"/>
        <v>1948</v>
      </c>
      <c r="N26" s="36">
        <v>992</v>
      </c>
      <c r="O26" s="45">
        <v>956</v>
      </c>
    </row>
    <row r="27" spans="1:15" ht="17.25" customHeight="1">
      <c r="A27" s="28" t="s">
        <v>46</v>
      </c>
      <c r="B27" s="38">
        <v>378</v>
      </c>
      <c r="C27" s="35">
        <f t="shared" si="2"/>
        <v>851</v>
      </c>
      <c r="D27" s="38">
        <v>446</v>
      </c>
      <c r="E27" s="39">
        <v>405</v>
      </c>
      <c r="F27" s="30" t="s">
        <v>26</v>
      </c>
      <c r="G27" s="36">
        <v>1401</v>
      </c>
      <c r="H27" s="35">
        <f t="shared" si="0"/>
        <v>3742</v>
      </c>
      <c r="I27" s="36">
        <v>1905</v>
      </c>
      <c r="J27" s="42">
        <v>1837</v>
      </c>
      <c r="K27" s="30" t="s">
        <v>45</v>
      </c>
      <c r="L27" s="36">
        <v>0</v>
      </c>
      <c r="M27" s="35">
        <f t="shared" si="1"/>
        <v>0</v>
      </c>
      <c r="N27" s="36">
        <v>0</v>
      </c>
      <c r="O27" s="45">
        <v>0</v>
      </c>
    </row>
    <row r="28" spans="1:15" ht="17.25" customHeight="1">
      <c r="A28" s="28" t="s">
        <v>23</v>
      </c>
      <c r="B28" s="38">
        <v>785</v>
      </c>
      <c r="C28" s="35">
        <f t="shared" si="2"/>
        <v>1907</v>
      </c>
      <c r="D28" s="38">
        <v>980</v>
      </c>
      <c r="E28" s="39">
        <v>927</v>
      </c>
      <c r="F28" s="30" t="s">
        <v>48</v>
      </c>
      <c r="G28" s="36">
        <v>862</v>
      </c>
      <c r="H28" s="35">
        <f t="shared" si="0"/>
        <v>1897</v>
      </c>
      <c r="I28" s="36">
        <v>982</v>
      </c>
      <c r="J28" s="42">
        <v>915</v>
      </c>
      <c r="K28" s="30" t="s">
        <v>47</v>
      </c>
      <c r="L28" s="36">
        <v>487</v>
      </c>
      <c r="M28" s="35">
        <f t="shared" si="1"/>
        <v>1150</v>
      </c>
      <c r="N28" s="36">
        <v>602</v>
      </c>
      <c r="O28" s="45">
        <v>548</v>
      </c>
    </row>
    <row r="29" spans="1:15" ht="17.25" customHeight="1">
      <c r="A29" s="28" t="s">
        <v>30</v>
      </c>
      <c r="B29" s="38">
        <v>605</v>
      </c>
      <c r="C29" s="35">
        <f t="shared" si="2"/>
        <v>1433</v>
      </c>
      <c r="D29" s="38">
        <v>743</v>
      </c>
      <c r="E29" s="39">
        <v>690</v>
      </c>
      <c r="F29" s="30" t="s">
        <v>76</v>
      </c>
      <c r="G29" s="36">
        <v>656</v>
      </c>
      <c r="H29" s="35">
        <f t="shared" si="0"/>
        <v>1531</v>
      </c>
      <c r="I29" s="36">
        <v>776</v>
      </c>
      <c r="J29" s="42">
        <v>755</v>
      </c>
      <c r="K29" s="31" t="s">
        <v>14</v>
      </c>
      <c r="L29" s="36">
        <v>550</v>
      </c>
      <c r="M29" s="35">
        <f t="shared" si="1"/>
        <v>1457</v>
      </c>
      <c r="N29" s="36">
        <v>728</v>
      </c>
      <c r="O29" s="45">
        <v>729</v>
      </c>
    </row>
    <row r="30" spans="1:15" ht="17.25" customHeight="1">
      <c r="A30" s="28" t="s">
        <v>32</v>
      </c>
      <c r="B30" s="38">
        <v>568</v>
      </c>
      <c r="C30" s="36">
        <f t="shared" si="2"/>
        <v>1285</v>
      </c>
      <c r="D30" s="38">
        <v>684</v>
      </c>
      <c r="E30" s="51">
        <v>601</v>
      </c>
      <c r="F30" s="30" t="s">
        <v>27</v>
      </c>
      <c r="G30" s="36">
        <v>606</v>
      </c>
      <c r="H30" s="36">
        <f t="shared" si="0"/>
        <v>1513</v>
      </c>
      <c r="I30" s="60">
        <v>768</v>
      </c>
      <c r="J30" s="37">
        <v>745</v>
      </c>
      <c r="K30" s="33" t="s">
        <v>49</v>
      </c>
      <c r="L30" s="36">
        <v>589</v>
      </c>
      <c r="M30" s="35">
        <f t="shared" si="1"/>
        <v>1380</v>
      </c>
      <c r="N30" s="36">
        <v>730</v>
      </c>
      <c r="O30" s="45">
        <v>650</v>
      </c>
    </row>
    <row r="31" spans="1:15" ht="17.25" customHeight="1" thickBot="1">
      <c r="A31" s="57" t="s">
        <v>73</v>
      </c>
      <c r="B31" s="52">
        <v>772</v>
      </c>
      <c r="C31" s="53">
        <f t="shared" si="2"/>
        <v>1741</v>
      </c>
      <c r="D31" s="52">
        <v>920</v>
      </c>
      <c r="E31" s="54">
        <v>821</v>
      </c>
      <c r="F31" s="58" t="s">
        <v>74</v>
      </c>
      <c r="G31" s="53">
        <v>622</v>
      </c>
      <c r="H31" s="53">
        <f t="shared" si="0"/>
        <v>1507</v>
      </c>
      <c r="I31" s="40">
        <v>798</v>
      </c>
      <c r="J31" s="55">
        <v>709</v>
      </c>
      <c r="K31" s="34" t="s">
        <v>50</v>
      </c>
      <c r="L31" s="40">
        <v>126</v>
      </c>
      <c r="M31" s="40">
        <f t="shared" si="1"/>
        <v>326</v>
      </c>
      <c r="N31" s="40">
        <v>179</v>
      </c>
      <c r="O31" s="46">
        <v>147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1" t="s">
        <v>75</v>
      </c>
      <c r="B33" s="63" t="s">
        <v>51</v>
      </c>
      <c r="C33" s="64"/>
      <c r="D33" s="64"/>
      <c r="E33" s="65"/>
      <c r="F33" s="13"/>
      <c r="G33" s="63" t="s">
        <v>52</v>
      </c>
      <c r="H33" s="66"/>
      <c r="I33" s="67" t="s">
        <v>53</v>
      </c>
      <c r="J33" s="65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2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7">
        <v>69</v>
      </c>
      <c r="M34" s="47">
        <v>18</v>
      </c>
      <c r="N34" s="47">
        <v>1</v>
      </c>
      <c r="O34" s="13"/>
    </row>
    <row r="35" spans="1:15" ht="17.25" customHeight="1">
      <c r="A35" s="59" t="s">
        <v>78</v>
      </c>
      <c r="B35" s="48">
        <v>19</v>
      </c>
      <c r="C35" s="48">
        <v>34</v>
      </c>
      <c r="D35" s="48" t="s">
        <v>79</v>
      </c>
      <c r="E35" s="48">
        <v>35</v>
      </c>
      <c r="F35" s="13"/>
      <c r="G35" s="48">
        <v>115</v>
      </c>
      <c r="H35" s="49">
        <v>67</v>
      </c>
      <c r="I35" s="50">
        <v>639</v>
      </c>
      <c r="J35" s="48">
        <v>653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9">
        <f>G35-H35</f>
        <v>48</v>
      </c>
      <c r="I36" s="27" t="s">
        <v>63</v>
      </c>
      <c r="J36" s="48">
        <f>I35-J35</f>
        <v>-14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F35505N019</cp:lastModifiedBy>
  <cp:lastPrinted>2007-01-11T02:03:23Z</cp:lastPrinted>
  <dcterms:created xsi:type="dcterms:W3CDTF">1999-04-14T02:17:46Z</dcterms:created>
  <dcterms:modified xsi:type="dcterms:W3CDTF">2007-03-12T01:12:37Z</dcterms:modified>
  <cp:category/>
  <cp:version/>
  <cp:contentType/>
  <cp:contentStatus/>
</cp:coreProperties>
</file>