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401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<sst xmlns="http://schemas.openxmlformats.org/spreadsheetml/2006/main" count="116" uniqueCount="73">
  <si>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</si>
  <si>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</si>
  <si>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</si>
  <si>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</si>
  <si>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</si>
  <si>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</si>
  <si>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</si>
  <si>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</si>
  <si>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</si>
  <si>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</si>
  <si>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</si>
  <si>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</si>
  <si>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</si>
  <si>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</si>
  <si>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</si>
  <si>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</si>
  <si>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</si>
  <si>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</si>
  <si>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</si>
  <si>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</si>
  <si>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</si>
  <si>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</si>
  <si>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</si>
  <si>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</si>
  <si>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</si>
  <si>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</si>
  <si>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</si>
  <si>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</si>
  <si>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</si>
  <si>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</si>
  <si>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</si>
  <si>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</si>
  <si>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</si>
  <si>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</si>
  <si>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</si>
  <si>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</si>
  <si>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</si>
  <si>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</si>
  <si>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</si>
  <si>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</si>
  <si>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</si>
  <si>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</si>
  <si>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</si>
  <si>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</si>
  <si>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</si>
  <si>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</si>
  <si>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</si>
  <si>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</si>
  <si>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</si>
  <si>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</si>
  <si>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</si>
  <si>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</si>
  <si>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</si>
  <si>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</si>
  <si>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</si>
  <si>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</si>
  <si>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</si>
  <si>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</si>
  <si>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</si>
  <si>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</si>
  <si>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</si>
  <si>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</si>
  <si>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</si>
  <si>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</si>
  <si>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</si>
  <si>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</si>
  <si>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</si>
  <si>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</si>
  <si>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</si>
  <si>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12/1～12/31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</si>
  <si>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</si>
  <si>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平成1５年</t>
  </si>
  <si>
    <t>平成 16年1月1日現在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</si>
</sst>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53997</v>
      </c>
      <c r="C4" s="17">
        <f>SUM(C10:C31,H4:H31,M4:M31)</f>
        <v>123564</v>
      </c>
      <c r="D4" s="17">
        <f>SUM(D10:D31,I4:I31,N4:N31)</f>
        <v>63967</v>
      </c>
      <c r="E4" s="17">
        <f>SUM(E10:E31,J4:J31,O4:O31)</f>
        <v>59597</v>
      </c>
      <c r="F4" s="52" t="s">
        <v>6</v>
      </c>
      <c r="G4" s="18">
        <v>755</v>
      </c>
      <c r="H4" s="18">
        <f aca="true" t="shared" si="0" ref="H4:H31">SUM(I4:J4)</f>
        <v>1757</v>
      </c>
      <c r="I4" s="18">
        <v>931</v>
      </c>
      <c r="J4" s="19">
        <v>826</v>
      </c>
      <c r="K4" s="53" t="s">
        <v>7</v>
      </c>
      <c r="L4" s="18">
        <v>590</v>
      </c>
      <c r="M4" s="18">
        <f aca="true" t="shared" si="1" ref="M4:M31">SUM(N4:O4)</f>
        <v>1488</v>
      </c>
      <c r="N4" s="18">
        <v>769</v>
      </c>
      <c r="O4" s="20">
        <v>719</v>
      </c>
    </row>
    <row r="5" spans="1:15" ht="17.25" customHeight="1">
      <c r="A5" s="9" t="s">
        <v>8</v>
      </c>
      <c r="B5" s="17">
        <v>52318</v>
      </c>
      <c r="C5" s="17">
        <v>121320</v>
      </c>
      <c r="D5" s="18">
        <v>62916</v>
      </c>
      <c r="E5" s="18">
        <v>58404</v>
      </c>
      <c r="F5" s="53" t="s">
        <v>9</v>
      </c>
      <c r="G5" s="21">
        <v>850</v>
      </c>
      <c r="H5" s="18">
        <f t="shared" si="0"/>
        <v>2104</v>
      </c>
      <c r="I5" s="21">
        <v>1081</v>
      </c>
      <c r="J5" s="22">
        <v>1023</v>
      </c>
      <c r="K5" s="53" t="s">
        <v>10</v>
      </c>
      <c r="L5" s="21">
        <v>491</v>
      </c>
      <c r="M5" s="18">
        <f t="shared" si="1"/>
        <v>1011</v>
      </c>
      <c r="N5" s="21">
        <v>511</v>
      </c>
      <c r="O5" s="23">
        <v>500</v>
      </c>
    </row>
    <row r="6" spans="1:15" ht="17.25" customHeight="1">
      <c r="A6" s="9" t="s">
        <v>11</v>
      </c>
      <c r="B6" s="21">
        <v>1679</v>
      </c>
      <c r="C6" s="17">
        <v>2244</v>
      </c>
      <c r="D6" s="21">
        <v>1051</v>
      </c>
      <c r="E6" s="24">
        <v>1193</v>
      </c>
      <c r="F6" s="54" t="s">
        <v>12</v>
      </c>
      <c r="G6" s="21">
        <v>608</v>
      </c>
      <c r="H6" s="18">
        <f t="shared" si="0"/>
        <v>1470</v>
      </c>
      <c r="I6" s="21">
        <v>757</v>
      </c>
      <c r="J6" s="22">
        <v>713</v>
      </c>
      <c r="K6" s="53" t="s">
        <v>9</v>
      </c>
      <c r="L6" s="21">
        <v>893</v>
      </c>
      <c r="M6" s="18">
        <f t="shared" si="1"/>
        <v>1848</v>
      </c>
      <c r="N6" s="21">
        <v>966</v>
      </c>
      <c r="O6" s="23">
        <v>882</v>
      </c>
    </row>
    <row r="7" spans="1:15" ht="17.25" customHeight="1">
      <c r="A7" s="10"/>
      <c r="B7" s="25"/>
      <c r="C7" s="26"/>
      <c r="D7" s="16"/>
      <c r="E7" s="27"/>
      <c r="F7" s="55" t="s">
        <v>13</v>
      </c>
      <c r="G7" s="28">
        <v>211</v>
      </c>
      <c r="H7" s="18">
        <f t="shared" si="0"/>
        <v>350</v>
      </c>
      <c r="I7" s="21">
        <v>234</v>
      </c>
      <c r="J7" s="22">
        <v>116</v>
      </c>
      <c r="K7" s="53" t="s">
        <v>12</v>
      </c>
      <c r="L7" s="21">
        <v>1727</v>
      </c>
      <c r="M7" s="18">
        <f t="shared" si="1"/>
        <v>4040</v>
      </c>
      <c r="N7" s="21">
        <v>2062</v>
      </c>
      <c r="O7" s="23">
        <v>1978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79</v>
      </c>
      <c r="H8" s="18">
        <f t="shared" si="0"/>
        <v>79</v>
      </c>
      <c r="I8" s="21">
        <v>24</v>
      </c>
      <c r="J8" s="22">
        <v>55</v>
      </c>
      <c r="K8" s="53" t="s">
        <v>15</v>
      </c>
      <c r="L8" s="21">
        <v>621</v>
      </c>
      <c r="M8" s="18">
        <f t="shared" si="1"/>
        <v>1677</v>
      </c>
      <c r="N8" s="21">
        <v>848</v>
      </c>
      <c r="O8" s="23">
        <v>829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33</v>
      </c>
      <c r="H9" s="18">
        <f t="shared" si="0"/>
        <v>59</v>
      </c>
      <c r="I9" s="21">
        <v>32</v>
      </c>
      <c r="J9" s="22">
        <v>27</v>
      </c>
      <c r="K9" s="53" t="s">
        <v>17</v>
      </c>
      <c r="L9" s="21">
        <v>255</v>
      </c>
      <c r="M9" s="18">
        <f t="shared" si="1"/>
        <v>607</v>
      </c>
      <c r="N9" s="21">
        <v>319</v>
      </c>
      <c r="O9" s="23">
        <v>288</v>
      </c>
    </row>
    <row r="10" spans="1:15" ht="17.25" customHeight="1">
      <c r="A10" s="49" t="s">
        <v>70</v>
      </c>
      <c r="B10" s="35">
        <v>2772</v>
      </c>
      <c r="C10" s="18">
        <f aca="true" t="shared" si="2" ref="C10:C31">SUM(D10:E10)</f>
        <v>6273</v>
      </c>
      <c r="D10" s="35">
        <v>3265</v>
      </c>
      <c r="E10" s="36">
        <v>3008</v>
      </c>
      <c r="F10" s="52" t="s">
        <v>18</v>
      </c>
      <c r="G10" s="21">
        <v>3</v>
      </c>
      <c r="H10" s="18">
        <f t="shared" si="0"/>
        <v>9</v>
      </c>
      <c r="I10" s="21">
        <v>4</v>
      </c>
      <c r="J10" s="22">
        <v>5</v>
      </c>
      <c r="K10" s="53" t="s">
        <v>19</v>
      </c>
      <c r="L10" s="21">
        <v>543</v>
      </c>
      <c r="M10" s="18">
        <f t="shared" si="1"/>
        <v>1257</v>
      </c>
      <c r="N10" s="21">
        <v>639</v>
      </c>
      <c r="O10" s="23">
        <v>618</v>
      </c>
    </row>
    <row r="11" spans="1:15" ht="17.25" customHeight="1">
      <c r="A11" s="50" t="s">
        <v>20</v>
      </c>
      <c r="B11" s="37">
        <v>2189</v>
      </c>
      <c r="C11" s="18">
        <f t="shared" si="2"/>
        <v>4294</v>
      </c>
      <c r="D11" s="37">
        <v>2187</v>
      </c>
      <c r="E11" s="38">
        <v>2107</v>
      </c>
      <c r="F11" s="53" t="s">
        <v>21</v>
      </c>
      <c r="G11" s="21">
        <v>11</v>
      </c>
      <c r="H11" s="18">
        <f t="shared" si="0"/>
        <v>20</v>
      </c>
      <c r="I11" s="21">
        <v>17</v>
      </c>
      <c r="J11" s="22">
        <v>3</v>
      </c>
      <c r="K11" s="53" t="s">
        <v>22</v>
      </c>
      <c r="L11" s="21">
        <v>354</v>
      </c>
      <c r="M11" s="18">
        <f t="shared" si="1"/>
        <v>776</v>
      </c>
      <c r="N11" s="21">
        <v>388</v>
      </c>
      <c r="O11" s="23">
        <v>388</v>
      </c>
    </row>
    <row r="12" spans="1:15" ht="17.25" customHeight="1">
      <c r="A12" s="50" t="s">
        <v>23</v>
      </c>
      <c r="B12" s="37">
        <v>602</v>
      </c>
      <c r="C12" s="18">
        <f t="shared" si="2"/>
        <v>1333</v>
      </c>
      <c r="D12" s="37">
        <v>686</v>
      </c>
      <c r="E12" s="38">
        <v>647</v>
      </c>
      <c r="F12" s="53" t="s">
        <v>24</v>
      </c>
      <c r="G12" s="21">
        <v>611</v>
      </c>
      <c r="H12" s="18">
        <f t="shared" si="0"/>
        <v>611</v>
      </c>
      <c r="I12" s="21">
        <v>488</v>
      </c>
      <c r="J12" s="22">
        <v>123</v>
      </c>
      <c r="K12" s="53" t="s">
        <v>19</v>
      </c>
      <c r="L12" s="21">
        <v>466</v>
      </c>
      <c r="M12" s="18">
        <f t="shared" si="1"/>
        <v>1113</v>
      </c>
      <c r="N12" s="21">
        <v>549</v>
      </c>
      <c r="O12" s="23">
        <v>564</v>
      </c>
    </row>
    <row r="13" spans="1:15" ht="17.25" customHeight="1">
      <c r="A13" s="50" t="s">
        <v>25</v>
      </c>
      <c r="B13" s="37">
        <v>792</v>
      </c>
      <c r="C13" s="18">
        <f t="shared" si="2"/>
        <v>1443</v>
      </c>
      <c r="D13" s="37">
        <v>762</v>
      </c>
      <c r="E13" s="38">
        <v>681</v>
      </c>
      <c r="F13" s="53" t="s">
        <v>26</v>
      </c>
      <c r="G13" s="21">
        <v>394</v>
      </c>
      <c r="H13" s="18">
        <f t="shared" si="0"/>
        <v>993</v>
      </c>
      <c r="I13" s="21">
        <v>465</v>
      </c>
      <c r="J13" s="22">
        <v>528</v>
      </c>
      <c r="K13" s="53" t="s">
        <v>27</v>
      </c>
      <c r="L13" s="21">
        <v>229</v>
      </c>
      <c r="M13" s="18">
        <f t="shared" si="1"/>
        <v>459</v>
      </c>
      <c r="N13" s="21">
        <v>239</v>
      </c>
      <c r="O13" s="23">
        <v>220</v>
      </c>
    </row>
    <row r="14" spans="1:15" ht="17.25" customHeight="1">
      <c r="A14" s="50" t="s">
        <v>28</v>
      </c>
      <c r="B14" s="37">
        <v>743</v>
      </c>
      <c r="C14" s="18">
        <f t="shared" si="2"/>
        <v>1406</v>
      </c>
      <c r="D14" s="37">
        <v>727</v>
      </c>
      <c r="E14" s="38">
        <v>679</v>
      </c>
      <c r="F14" s="53" t="s">
        <v>29</v>
      </c>
      <c r="G14" s="21">
        <v>554</v>
      </c>
      <c r="H14" s="18">
        <f t="shared" si="0"/>
        <v>1034</v>
      </c>
      <c r="I14" s="21">
        <v>544</v>
      </c>
      <c r="J14" s="22">
        <v>490</v>
      </c>
      <c r="K14" s="53" t="s">
        <v>19</v>
      </c>
      <c r="L14" s="21">
        <v>169</v>
      </c>
      <c r="M14" s="18">
        <f t="shared" si="1"/>
        <v>341</v>
      </c>
      <c r="N14" s="21">
        <v>181</v>
      </c>
      <c r="O14" s="23">
        <v>160</v>
      </c>
    </row>
    <row r="15" spans="1:15" ht="17.25" customHeight="1">
      <c r="A15" s="50" t="s">
        <v>30</v>
      </c>
      <c r="B15" s="37">
        <v>845</v>
      </c>
      <c r="C15" s="18">
        <f t="shared" si="2"/>
        <v>1926</v>
      </c>
      <c r="D15" s="37">
        <v>1011</v>
      </c>
      <c r="E15" s="38">
        <v>915</v>
      </c>
      <c r="F15" s="53" t="s">
        <v>31</v>
      </c>
      <c r="G15" s="21">
        <v>558</v>
      </c>
      <c r="H15" s="18">
        <f t="shared" si="0"/>
        <v>1178</v>
      </c>
      <c r="I15" s="21">
        <v>630</v>
      </c>
      <c r="J15" s="22">
        <v>548</v>
      </c>
      <c r="K15" s="53" t="s">
        <v>32</v>
      </c>
      <c r="L15" s="21">
        <v>368</v>
      </c>
      <c r="M15" s="18">
        <f t="shared" si="1"/>
        <v>796</v>
      </c>
      <c r="N15" s="21">
        <v>414</v>
      </c>
      <c r="O15" s="23">
        <v>382</v>
      </c>
    </row>
    <row r="16" spans="1:15" ht="17.25" customHeight="1">
      <c r="A16" s="50" t="s">
        <v>28</v>
      </c>
      <c r="B16" s="37">
        <v>877</v>
      </c>
      <c r="C16" s="18">
        <f t="shared" si="2"/>
        <v>1929</v>
      </c>
      <c r="D16" s="37">
        <v>1019</v>
      </c>
      <c r="E16" s="38">
        <v>910</v>
      </c>
      <c r="F16" s="53" t="s">
        <v>33</v>
      </c>
      <c r="G16" s="21">
        <v>503</v>
      </c>
      <c r="H16" s="18">
        <f t="shared" si="0"/>
        <v>1071</v>
      </c>
      <c r="I16" s="21">
        <v>562</v>
      </c>
      <c r="J16" s="22">
        <v>509</v>
      </c>
      <c r="K16" s="53" t="s">
        <v>34</v>
      </c>
      <c r="L16" s="21">
        <v>479</v>
      </c>
      <c r="M16" s="18">
        <f t="shared" si="1"/>
        <v>1156</v>
      </c>
      <c r="N16" s="21">
        <v>598</v>
      </c>
      <c r="O16" s="23">
        <v>558</v>
      </c>
    </row>
    <row r="17" spans="1:15" ht="17.25" customHeight="1">
      <c r="A17" s="50" t="s">
        <v>35</v>
      </c>
      <c r="B17" s="37">
        <v>1005</v>
      </c>
      <c r="C17" s="18">
        <f t="shared" si="2"/>
        <v>2577</v>
      </c>
      <c r="D17" s="37">
        <v>1295</v>
      </c>
      <c r="E17" s="38">
        <v>1282</v>
      </c>
      <c r="F17" s="53" t="s">
        <v>29</v>
      </c>
      <c r="G17" s="21">
        <v>342</v>
      </c>
      <c r="H17" s="18">
        <f t="shared" si="0"/>
        <v>737</v>
      </c>
      <c r="I17" s="21">
        <v>375</v>
      </c>
      <c r="J17" s="22">
        <v>362</v>
      </c>
      <c r="K17" s="53" t="s">
        <v>36</v>
      </c>
      <c r="L17" s="21">
        <v>16</v>
      </c>
      <c r="M17" s="18">
        <f t="shared" si="1"/>
        <v>49</v>
      </c>
      <c r="N17" s="21">
        <v>27</v>
      </c>
      <c r="O17" s="23">
        <v>22</v>
      </c>
    </row>
    <row r="18" spans="1:15" ht="17.25" customHeight="1">
      <c r="A18" s="50" t="s">
        <v>37</v>
      </c>
      <c r="B18" s="37">
        <v>231</v>
      </c>
      <c r="C18" s="18">
        <f t="shared" si="2"/>
        <v>423</v>
      </c>
      <c r="D18" s="37">
        <v>230</v>
      </c>
      <c r="E18" s="38">
        <v>193</v>
      </c>
      <c r="F18" s="53" t="s">
        <v>38</v>
      </c>
      <c r="G18" s="21">
        <v>1668</v>
      </c>
      <c r="H18" s="18">
        <f t="shared" si="0"/>
        <v>3593</v>
      </c>
      <c r="I18" s="21">
        <v>1921</v>
      </c>
      <c r="J18" s="22">
        <v>1672</v>
      </c>
      <c r="K18" s="57" t="s">
        <v>39</v>
      </c>
      <c r="L18" s="21">
        <v>1200</v>
      </c>
      <c r="M18" s="18">
        <f t="shared" si="1"/>
        <v>2207</v>
      </c>
      <c r="N18" s="21">
        <v>1131</v>
      </c>
      <c r="O18" s="23">
        <v>1076</v>
      </c>
    </row>
    <row r="19" spans="1:15" ht="17.25" customHeight="1">
      <c r="A19" s="50" t="s">
        <v>40</v>
      </c>
      <c r="B19" s="37">
        <v>626</v>
      </c>
      <c r="C19" s="18">
        <f t="shared" si="2"/>
        <v>1383</v>
      </c>
      <c r="D19" s="37">
        <v>748</v>
      </c>
      <c r="E19" s="38">
        <v>635</v>
      </c>
      <c r="F19" s="53" t="s">
        <v>19</v>
      </c>
      <c r="G19" s="21">
        <v>1631</v>
      </c>
      <c r="H19" s="18">
        <f t="shared" si="0"/>
        <v>3686</v>
      </c>
      <c r="I19" s="21">
        <v>1835</v>
      </c>
      <c r="J19" s="22">
        <v>1851</v>
      </c>
      <c r="K19" s="57" t="s">
        <v>41</v>
      </c>
      <c r="L19" s="21">
        <v>731</v>
      </c>
      <c r="M19" s="18">
        <f t="shared" si="1"/>
        <v>1586</v>
      </c>
      <c r="N19" s="21">
        <v>810</v>
      </c>
      <c r="O19" s="23">
        <v>776</v>
      </c>
    </row>
    <row r="20" spans="1:15" ht="17.25" customHeight="1">
      <c r="A20" s="50" t="s">
        <v>42</v>
      </c>
      <c r="B20" s="37">
        <v>743</v>
      </c>
      <c r="C20" s="18">
        <f t="shared" si="2"/>
        <v>1618</v>
      </c>
      <c r="D20" s="37">
        <v>837</v>
      </c>
      <c r="E20" s="38">
        <v>781</v>
      </c>
      <c r="F20" s="53" t="s">
        <v>32</v>
      </c>
      <c r="G20" s="21">
        <v>1638</v>
      </c>
      <c r="H20" s="18">
        <f t="shared" si="0"/>
        <v>3679</v>
      </c>
      <c r="I20" s="21">
        <v>1826</v>
      </c>
      <c r="J20" s="22">
        <v>1853</v>
      </c>
      <c r="K20" s="57" t="s">
        <v>43</v>
      </c>
      <c r="L20" s="21">
        <v>796</v>
      </c>
      <c r="M20" s="18">
        <f t="shared" si="1"/>
        <v>1739</v>
      </c>
      <c r="N20" s="21">
        <v>879</v>
      </c>
      <c r="O20" s="23">
        <v>860</v>
      </c>
    </row>
    <row r="21" spans="1:15" ht="17.25" customHeight="1">
      <c r="A21" s="50" t="s">
        <v>28</v>
      </c>
      <c r="B21" s="37">
        <v>1118</v>
      </c>
      <c r="C21" s="18">
        <f t="shared" si="2"/>
        <v>2785</v>
      </c>
      <c r="D21" s="37">
        <v>1429</v>
      </c>
      <c r="E21" s="38">
        <v>1356</v>
      </c>
      <c r="F21" s="52" t="s">
        <v>34</v>
      </c>
      <c r="G21" s="21">
        <v>592</v>
      </c>
      <c r="H21" s="18">
        <f t="shared" si="0"/>
        <v>1297</v>
      </c>
      <c r="I21" s="21">
        <v>676</v>
      </c>
      <c r="J21" s="22">
        <v>621</v>
      </c>
      <c r="K21" s="57" t="s">
        <v>44</v>
      </c>
      <c r="L21" s="21">
        <v>725</v>
      </c>
      <c r="M21" s="18">
        <f t="shared" si="1"/>
        <v>1606</v>
      </c>
      <c r="N21" s="21">
        <v>824</v>
      </c>
      <c r="O21" s="23">
        <v>782</v>
      </c>
    </row>
    <row r="22" spans="1:15" ht="17.25" customHeight="1">
      <c r="A22" s="50" t="s">
        <v>35</v>
      </c>
      <c r="B22" s="37">
        <v>451</v>
      </c>
      <c r="C22" s="18">
        <f t="shared" si="2"/>
        <v>1053</v>
      </c>
      <c r="D22" s="37">
        <v>522</v>
      </c>
      <c r="E22" s="38">
        <v>531</v>
      </c>
      <c r="F22" s="53" t="s">
        <v>10</v>
      </c>
      <c r="G22" s="21">
        <v>813</v>
      </c>
      <c r="H22" s="18">
        <f t="shared" si="0"/>
        <v>2099</v>
      </c>
      <c r="I22" s="21">
        <v>1076</v>
      </c>
      <c r="J22" s="22">
        <v>1023</v>
      </c>
      <c r="K22" s="53" t="s">
        <v>45</v>
      </c>
      <c r="L22" s="21">
        <v>10</v>
      </c>
      <c r="M22" s="18">
        <f t="shared" si="1"/>
        <v>23</v>
      </c>
      <c r="N22" s="21">
        <v>15</v>
      </c>
      <c r="O22" s="23">
        <v>8</v>
      </c>
    </row>
    <row r="23" spans="1:15" ht="17.25" customHeight="1">
      <c r="A23" s="50" t="s">
        <v>46</v>
      </c>
      <c r="B23" s="37">
        <v>1217</v>
      </c>
      <c r="C23" s="18">
        <f t="shared" si="2"/>
        <v>3067</v>
      </c>
      <c r="D23" s="37">
        <v>1578</v>
      </c>
      <c r="E23" s="38">
        <v>1489</v>
      </c>
      <c r="F23" s="53" t="s">
        <v>47</v>
      </c>
      <c r="G23" s="21">
        <v>217</v>
      </c>
      <c r="H23" s="18">
        <f t="shared" si="0"/>
        <v>561</v>
      </c>
      <c r="I23" s="21">
        <v>284</v>
      </c>
      <c r="J23" s="22">
        <v>277</v>
      </c>
      <c r="K23" s="53" t="s">
        <v>48</v>
      </c>
      <c r="L23" s="21">
        <v>418</v>
      </c>
      <c r="M23" s="18">
        <f t="shared" si="1"/>
        <v>899</v>
      </c>
      <c r="N23" s="21">
        <v>480</v>
      </c>
      <c r="O23" s="23">
        <v>419</v>
      </c>
    </row>
    <row r="24" spans="1:15" ht="17.25" customHeight="1">
      <c r="A24" s="50" t="s">
        <v>28</v>
      </c>
      <c r="B24" s="37">
        <v>1252</v>
      </c>
      <c r="C24" s="18">
        <f t="shared" si="2"/>
        <v>2800</v>
      </c>
      <c r="D24" s="37">
        <v>1491</v>
      </c>
      <c r="E24" s="38">
        <v>1309</v>
      </c>
      <c r="F24" s="53" t="s">
        <v>19</v>
      </c>
      <c r="G24" s="21">
        <v>504</v>
      </c>
      <c r="H24" s="18">
        <f t="shared" si="0"/>
        <v>1334</v>
      </c>
      <c r="I24" s="21">
        <v>683</v>
      </c>
      <c r="J24" s="22">
        <v>651</v>
      </c>
      <c r="K24" s="53" t="s">
        <v>19</v>
      </c>
      <c r="L24" s="21">
        <v>1123</v>
      </c>
      <c r="M24" s="18">
        <f t="shared" si="1"/>
        <v>2670</v>
      </c>
      <c r="N24" s="21">
        <v>1384</v>
      </c>
      <c r="O24" s="23">
        <v>1286</v>
      </c>
    </row>
    <row r="25" spans="1:15" ht="17.25" customHeight="1">
      <c r="A25" s="50" t="s">
        <v>35</v>
      </c>
      <c r="B25" s="37">
        <v>177</v>
      </c>
      <c r="C25" s="18">
        <f t="shared" si="2"/>
        <v>472</v>
      </c>
      <c r="D25" s="37">
        <v>254</v>
      </c>
      <c r="E25" s="38">
        <v>218</v>
      </c>
      <c r="F25" s="53" t="s">
        <v>32</v>
      </c>
      <c r="G25" s="21">
        <v>1247</v>
      </c>
      <c r="H25" s="18">
        <f t="shared" si="0"/>
        <v>2891</v>
      </c>
      <c r="I25" s="21">
        <v>1525</v>
      </c>
      <c r="J25" s="22">
        <v>1366</v>
      </c>
      <c r="K25" s="53" t="s">
        <v>32</v>
      </c>
      <c r="L25" s="21">
        <v>1049</v>
      </c>
      <c r="M25" s="18">
        <f t="shared" si="1"/>
        <v>2733</v>
      </c>
      <c r="N25" s="21">
        <v>1380</v>
      </c>
      <c r="O25" s="23">
        <v>1353</v>
      </c>
    </row>
    <row r="26" spans="1:15" ht="17.25" customHeight="1">
      <c r="A26" s="50" t="s">
        <v>37</v>
      </c>
      <c r="B26" s="37">
        <v>1738</v>
      </c>
      <c r="C26" s="18">
        <f t="shared" si="2"/>
        <v>4592</v>
      </c>
      <c r="D26" s="37">
        <v>2361</v>
      </c>
      <c r="E26" s="38">
        <v>2231</v>
      </c>
      <c r="F26" s="53" t="s">
        <v>49</v>
      </c>
      <c r="G26" s="21">
        <v>817</v>
      </c>
      <c r="H26" s="18">
        <f t="shared" si="0"/>
        <v>1831</v>
      </c>
      <c r="I26" s="21">
        <v>933</v>
      </c>
      <c r="J26" s="22">
        <v>898</v>
      </c>
      <c r="K26" s="53" t="s">
        <v>34</v>
      </c>
      <c r="L26" s="21">
        <v>698</v>
      </c>
      <c r="M26" s="18">
        <f t="shared" si="1"/>
        <v>1922</v>
      </c>
      <c r="N26" s="21">
        <v>978</v>
      </c>
      <c r="O26" s="23">
        <v>944</v>
      </c>
    </row>
    <row r="27" spans="1:15" ht="17.25" customHeight="1">
      <c r="A27" s="50" t="s">
        <v>40</v>
      </c>
      <c r="B27" s="37">
        <v>282</v>
      </c>
      <c r="C27" s="18">
        <f t="shared" si="2"/>
        <v>725</v>
      </c>
      <c r="D27" s="37">
        <v>377</v>
      </c>
      <c r="E27" s="38">
        <v>348</v>
      </c>
      <c r="F27" s="53" t="s">
        <v>29</v>
      </c>
      <c r="G27" s="21">
        <v>413</v>
      </c>
      <c r="H27" s="18">
        <f t="shared" si="0"/>
        <v>906</v>
      </c>
      <c r="I27" s="21">
        <v>512</v>
      </c>
      <c r="J27" s="22">
        <v>394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324</v>
      </c>
      <c r="C28" s="18">
        <f t="shared" si="2"/>
        <v>746</v>
      </c>
      <c r="D28" s="37">
        <v>391</v>
      </c>
      <c r="E28" s="38">
        <v>355</v>
      </c>
      <c r="F28" s="53" t="s">
        <v>31</v>
      </c>
      <c r="G28" s="21">
        <v>1402</v>
      </c>
      <c r="H28" s="18">
        <f t="shared" si="0"/>
        <v>3783</v>
      </c>
      <c r="I28" s="21">
        <v>1941</v>
      </c>
      <c r="J28" s="22">
        <v>1842</v>
      </c>
      <c r="K28" s="53" t="s">
        <v>52</v>
      </c>
      <c r="L28" s="21">
        <v>488</v>
      </c>
      <c r="M28" s="18">
        <f t="shared" si="1"/>
        <v>1208</v>
      </c>
      <c r="N28" s="21">
        <v>638</v>
      </c>
      <c r="O28" s="23">
        <v>570</v>
      </c>
    </row>
    <row r="29" spans="1:15" ht="17.25" customHeight="1">
      <c r="A29" s="50" t="s">
        <v>28</v>
      </c>
      <c r="B29" s="37">
        <v>769</v>
      </c>
      <c r="C29" s="18">
        <f t="shared" si="2"/>
        <v>1806</v>
      </c>
      <c r="D29" s="37">
        <v>947</v>
      </c>
      <c r="E29" s="38">
        <v>859</v>
      </c>
      <c r="F29" s="53" t="s">
        <v>53</v>
      </c>
      <c r="G29" s="21">
        <v>865</v>
      </c>
      <c r="H29" s="18">
        <f t="shared" si="0"/>
        <v>1893</v>
      </c>
      <c r="I29" s="21">
        <v>970</v>
      </c>
      <c r="J29" s="22">
        <v>923</v>
      </c>
      <c r="K29" s="54" t="s">
        <v>19</v>
      </c>
      <c r="L29" s="21">
        <v>498</v>
      </c>
      <c r="M29" s="18">
        <f t="shared" si="1"/>
        <v>1329</v>
      </c>
      <c r="N29" s="21">
        <v>676</v>
      </c>
      <c r="O29" s="23">
        <v>653</v>
      </c>
    </row>
    <row r="30" spans="1:15" ht="17.25" customHeight="1">
      <c r="A30" s="50" t="s">
        <v>35</v>
      </c>
      <c r="B30" s="37">
        <v>555</v>
      </c>
      <c r="C30" s="18">
        <f t="shared" si="2"/>
        <v>1332</v>
      </c>
      <c r="D30" s="37">
        <v>695</v>
      </c>
      <c r="E30" s="38">
        <v>637</v>
      </c>
      <c r="F30" s="53" t="s">
        <v>19</v>
      </c>
      <c r="G30" s="21">
        <v>595</v>
      </c>
      <c r="H30" s="18">
        <f t="shared" si="0"/>
        <v>1468</v>
      </c>
      <c r="I30" s="21">
        <v>743</v>
      </c>
      <c r="J30" s="22">
        <v>725</v>
      </c>
      <c r="K30" s="57" t="s">
        <v>54</v>
      </c>
      <c r="L30" s="21">
        <v>583</v>
      </c>
      <c r="M30" s="18">
        <f t="shared" si="1"/>
        <v>1419</v>
      </c>
      <c r="N30" s="21">
        <v>757</v>
      </c>
      <c r="O30" s="23">
        <v>662</v>
      </c>
    </row>
    <row r="31" spans="1:15" ht="17.25" customHeight="1" thickBot="1">
      <c r="A31" s="51" t="s">
        <v>37</v>
      </c>
      <c r="B31" s="39">
        <v>503</v>
      </c>
      <c r="C31" s="41">
        <f t="shared" si="2"/>
        <v>1216</v>
      </c>
      <c r="D31" s="39">
        <v>634</v>
      </c>
      <c r="E31" s="40">
        <v>582</v>
      </c>
      <c r="F31" s="56" t="s">
        <v>32</v>
      </c>
      <c r="G31" s="41">
        <v>629</v>
      </c>
      <c r="H31" s="41">
        <f t="shared" si="0"/>
        <v>1596</v>
      </c>
      <c r="I31" s="41">
        <v>809</v>
      </c>
      <c r="J31" s="42">
        <v>787</v>
      </c>
      <c r="K31" s="58" t="s">
        <v>55</v>
      </c>
      <c r="L31" s="41">
        <v>123</v>
      </c>
      <c r="M31" s="41">
        <f t="shared" si="1"/>
        <v>317</v>
      </c>
      <c r="N31" s="41">
        <v>181</v>
      </c>
      <c r="O31" s="43">
        <v>136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59" t="s">
        <v>71</v>
      </c>
      <c r="B33" s="61" t="s">
        <v>56</v>
      </c>
      <c r="C33" s="62"/>
      <c r="D33" s="62"/>
      <c r="E33" s="63"/>
      <c r="F33" s="13"/>
      <c r="G33" s="61" t="s">
        <v>57</v>
      </c>
      <c r="H33" s="64"/>
      <c r="I33" s="65" t="s">
        <v>58</v>
      </c>
      <c r="J33" s="63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0"/>
      <c r="B34" s="45" t="s">
        <v>1</v>
      </c>
      <c r="C34" s="46" t="s">
        <v>62</v>
      </c>
      <c r="D34" s="46" t="s">
        <v>3</v>
      </c>
      <c r="E34" s="46" t="s">
        <v>4</v>
      </c>
      <c r="F34" s="13"/>
      <c r="G34" s="46" t="s">
        <v>63</v>
      </c>
      <c r="H34" s="47" t="s">
        <v>64</v>
      </c>
      <c r="I34" s="48" t="s">
        <v>65</v>
      </c>
      <c r="J34" s="46" t="s">
        <v>66</v>
      </c>
      <c r="K34" s="13"/>
      <c r="L34" s="14">
        <v>83</v>
      </c>
      <c r="M34" s="14">
        <v>20</v>
      </c>
      <c r="N34" s="14">
        <v>5</v>
      </c>
      <c r="O34" s="13"/>
    </row>
    <row r="35" spans="1:15" ht="17.25" customHeight="1">
      <c r="A35" s="14" t="s">
        <v>69</v>
      </c>
      <c r="B35" s="45">
        <v>-56</v>
      </c>
      <c r="C35" s="45">
        <f>SUM(D35,E35)</f>
        <v>-91</v>
      </c>
      <c r="D35" s="45">
        <v>-44</v>
      </c>
      <c r="E35" s="45">
        <v>-47</v>
      </c>
      <c r="F35" s="13"/>
      <c r="G35" s="46">
        <v>124</v>
      </c>
      <c r="H35" s="47">
        <v>50</v>
      </c>
      <c r="I35" s="48">
        <v>665</v>
      </c>
      <c r="J35" s="46">
        <v>830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6" t="s">
        <v>68</v>
      </c>
      <c r="H36" s="47">
        <f>G35-H35</f>
        <v>74</v>
      </c>
      <c r="I36" s="48" t="s">
        <v>68</v>
      </c>
      <c r="J36" s="45">
        <f>I35-J35</f>
        <v>-165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2004-01-13T05:01:11Z</cp:lastPrinted>
  <dcterms:created xsi:type="dcterms:W3CDTF">1999-04-14T02:17:46Z</dcterms:created>
  <dcterms:modified xsi:type="dcterms:W3CDTF">2004-01-13T05:31:17Z</dcterms:modified>
  <cp:category/>
  <cp:version/>
  <cp:contentType/>
  <cp:contentStatus/>
</cp:coreProperties>
</file>