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setaizin200301.xls" sheetId="1" r:id="rId1"/>
  </sheets>
  <definedNames/>
  <calcPr fullCalcOnLoad="1"/>
</workbook>
</file>

<file path=xl/sharedStrings.xml><?xml version="1.0" encoding="utf-8"?>
<sst xmlns="http://schemas.openxmlformats.org/spreadsheetml/2006/main" count="116" uniqueCount="73">
  <si>
    <t>町（丁）字名</t>
  </si>
  <si>
    <t>世帯数</t>
  </si>
  <si>
    <t>人   口</t>
  </si>
  <si>
    <t>男</t>
  </si>
  <si>
    <t>女</t>
  </si>
  <si>
    <t>総     数</t>
  </si>
  <si>
    <t xml:space="preserve"> 溝   沼 ５丁目</t>
  </si>
  <si>
    <t xml:space="preserve"> 根岸台 ４丁目</t>
  </si>
  <si>
    <t>日 本 人</t>
  </si>
  <si>
    <t xml:space="preserve">     〃   ６丁目</t>
  </si>
  <si>
    <t xml:space="preserve">     〃   ５丁目</t>
  </si>
  <si>
    <t>外 国 人</t>
  </si>
  <si>
    <t xml:space="preserve">     〃   ７丁目</t>
  </si>
  <si>
    <t>大 字  溝 沼</t>
  </si>
  <si>
    <t>大 字  膝 折</t>
  </si>
  <si>
    <t xml:space="preserve">     〃   ８丁目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</si>
  <si>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</si>
  <si>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</si>
  <si>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</si>
  <si>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</si>
  <si>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</si>
  <si>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</si>
  <si>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</si>
  <si>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</si>
  <si>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</si>
  <si>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</si>
  <si>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</si>
  <si>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</si>
  <si>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</si>
  <si>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</si>
  <si>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</si>
  <si>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</si>
  <si>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</si>
  <si>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</si>
  <si>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</si>
  <si>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</si>
  <si>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</si>
  <si>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</si>
  <si>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</si>
  <si>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</si>
  <si>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</si>
  <si>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</si>
  <si>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</si>
  <si>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</si>
  <si>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</si>
  <si>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</si>
  <si>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</si>
  <si>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</si>
  <si>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</si>
  <si>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</si>
  <si>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</si>
  <si>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</si>
  <si>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</si>
  <si>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</si>
  <si>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</si>
  <si>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</si>
  <si>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</si>
  <si>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</si>
  <si>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</si>
  <si>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</si>
  <si>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</si>
  <si>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</si>
  <si>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</si>
  <si>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</si>
  <si>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</si>
  <si>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</si>
  <si>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</si>
  <si>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</si>
  <si>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</si>
  <si>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t>12/1～12/31</t>
  </si>
  <si>
    <t>平成 15年1月1日現在</t>
  </si>
  <si>
    <r>
      <t xml:space="preserve">本 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町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１丁目</t>
    </r>
  </si>
  <si>
    <t>平成14年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</si>
</sst>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3" fillId="0" borderId="12" xfId="17" applyNumberFormat="1" applyFont="1" applyBorder="1" applyAlignment="1">
      <alignment horizontal="center" vertical="center"/>
    </xf>
    <xf numFmtId="176" fontId="0" fillId="0" borderId="13" xfId="17" applyNumberFormat="1" applyFont="1" applyBorder="1" applyAlignment="1">
      <alignment horizontal="right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176" fontId="0" fillId="2" borderId="16" xfId="0" applyNumberFormat="1" applyFill="1" applyBorder="1" applyAlignment="1">
      <alignment horizontal="center" vertical="center"/>
    </xf>
    <xf numFmtId="176" fontId="0" fillId="2" borderId="17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176" fontId="0" fillId="2" borderId="19" xfId="0" applyNumberForma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3" xfId="17" applyNumberFormat="1" applyBorder="1" applyAlignment="1">
      <alignment horizontal="right" vertical="center"/>
    </xf>
    <xf numFmtId="176" fontId="0" fillId="0" borderId="21" xfId="17" applyNumberFormat="1" applyBorder="1" applyAlignment="1">
      <alignment horizontal="right" vertical="center"/>
    </xf>
    <xf numFmtId="176" fontId="0" fillId="0" borderId="22" xfId="17" applyNumberFormat="1" applyBorder="1" applyAlignment="1">
      <alignment horizontal="right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23" xfId="17" applyNumberFormat="1" applyBorder="1" applyAlignment="1">
      <alignment horizontal="right" vertical="center"/>
    </xf>
    <xf numFmtId="176" fontId="0" fillId="0" borderId="24" xfId="17" applyNumberFormat="1" applyBorder="1" applyAlignment="1">
      <alignment horizontal="right" vertical="center"/>
    </xf>
    <xf numFmtId="176" fontId="0" fillId="0" borderId="25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12" xfId="17" applyNumberFormat="1" applyBorder="1" applyAlignment="1">
      <alignment horizontal="right" vertical="center"/>
    </xf>
    <xf numFmtId="176" fontId="0" fillId="0" borderId="26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right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27" xfId="17" applyNumberFormat="1" applyBorder="1" applyAlignment="1">
      <alignment horizontal="center" vertical="center"/>
    </xf>
    <xf numFmtId="176" fontId="0" fillId="0" borderId="28" xfId="17" applyNumberFormat="1" applyBorder="1" applyAlignment="1">
      <alignment horizontal="center" vertical="center"/>
    </xf>
    <xf numFmtId="176" fontId="0" fillId="0" borderId="28" xfId="17" applyNumberFormat="1" applyBorder="1" applyAlignment="1">
      <alignment horizontal="right" vertical="center"/>
    </xf>
    <xf numFmtId="176" fontId="0" fillId="0" borderId="29" xfId="17" applyNumberFormat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0" fillId="0" borderId="13" xfId="17" applyNumberFormat="1" applyBorder="1" applyAlignment="1">
      <alignment horizontal="right" vertical="distributed"/>
    </xf>
    <xf numFmtId="176" fontId="0" fillId="0" borderId="21" xfId="17" applyNumberFormat="1" applyBorder="1" applyAlignment="1">
      <alignment horizontal="right" vertical="distributed"/>
    </xf>
    <xf numFmtId="176" fontId="0" fillId="0" borderId="11" xfId="17" applyNumberFormat="1" applyBorder="1" applyAlignment="1">
      <alignment horizontal="right" vertical="distributed"/>
    </xf>
    <xf numFmtId="176" fontId="0" fillId="0" borderId="23" xfId="17" applyNumberFormat="1" applyBorder="1" applyAlignment="1">
      <alignment horizontal="right" vertical="distributed"/>
    </xf>
    <xf numFmtId="176" fontId="0" fillId="0" borderId="30" xfId="17" applyNumberFormat="1" applyBorder="1" applyAlignment="1">
      <alignment horizontal="right" vertical="distributed"/>
    </xf>
    <xf numFmtId="176" fontId="0" fillId="0" borderId="30" xfId="17" applyNumberFormat="1" applyBorder="1" applyAlignment="1">
      <alignment horizontal="right" vertical="center"/>
    </xf>
    <xf numFmtId="176" fontId="0" fillId="0" borderId="31" xfId="17" applyNumberFormat="1" applyBorder="1" applyAlignment="1">
      <alignment horizontal="right" vertical="distributed"/>
    </xf>
    <xf numFmtId="176" fontId="0" fillId="0" borderId="31" xfId="17" applyNumberFormat="1" applyBorder="1" applyAlignment="1">
      <alignment horizontal="right" vertical="center"/>
    </xf>
    <xf numFmtId="176" fontId="0" fillId="0" borderId="32" xfId="17" applyNumberFormat="1" applyBorder="1" applyAlignment="1">
      <alignment horizontal="right" vertical="center"/>
    </xf>
    <xf numFmtId="176" fontId="0" fillId="0" borderId="0" xfId="17" applyNumberFormat="1" applyAlignment="1">
      <alignment horizontal="center" vertical="center"/>
    </xf>
    <xf numFmtId="176" fontId="0" fillId="0" borderId="23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  <xf numFmtId="176" fontId="0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25" xfId="17" applyNumberFormat="1" applyBorder="1" applyAlignment="1">
      <alignment horizontal="center" vertical="center"/>
    </xf>
    <xf numFmtId="176" fontId="0" fillId="0" borderId="16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tabSelected="1" workbookViewId="0" topLeftCell="A1">
      <selection activeCell="B8" sqref="B8"/>
    </sheetView>
  </sheetViews>
  <sheetFormatPr defaultColWidth="9.00390625" defaultRowHeight="13.5"/>
  <cols>
    <col min="1" max="1" width="13.875" style="1" customWidth="1"/>
    <col min="2" max="2" width="9.00390625" style="1" customWidth="1"/>
    <col min="3" max="3" width="9.625" style="1" customWidth="1"/>
    <col min="4" max="5" width="9.00390625" style="1" customWidth="1"/>
    <col min="6" max="6" width="13.875" style="1" customWidth="1"/>
    <col min="7" max="7" width="9.00390625" style="1" customWidth="1"/>
    <col min="8" max="8" width="9.625" style="1" customWidth="1"/>
    <col min="9" max="10" width="9.00390625" style="1" customWidth="1"/>
    <col min="11" max="11" width="13.875" style="1" customWidth="1"/>
    <col min="12" max="12" width="9.00390625" style="1" customWidth="1"/>
    <col min="13" max="13" width="9.75390625" style="1" customWidth="1"/>
    <col min="14" max="15" width="9.00390625" style="1" customWidth="1"/>
  </cols>
  <sheetData>
    <row r="2" ht="14.25" thickBot="1">
      <c r="N2" s="2" t="s">
        <v>70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0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17">
        <f>SUM(B10:B31,G4:G31,L4:L31)</f>
        <v>53072</v>
      </c>
      <c r="C4" s="17">
        <f>SUM(C10:C31,H4:H31,M4:M31)</f>
        <v>122402</v>
      </c>
      <c r="D4" s="17">
        <f>SUM(D10:D31,I4:I31,N4:N31)</f>
        <v>63344</v>
      </c>
      <c r="E4" s="17">
        <f>SUM(E10:E31,J4:J31,O4:O31)</f>
        <v>59058</v>
      </c>
      <c r="F4" s="20" t="s">
        <v>6</v>
      </c>
      <c r="G4" s="29">
        <v>738</v>
      </c>
      <c r="H4" s="29">
        <f aca="true" t="shared" si="0" ref="H4:H31">SUM(I4:J4)</f>
        <v>1770</v>
      </c>
      <c r="I4" s="29">
        <v>933</v>
      </c>
      <c r="J4" s="30">
        <v>837</v>
      </c>
      <c r="K4" s="21" t="s">
        <v>7</v>
      </c>
      <c r="L4" s="29">
        <v>579</v>
      </c>
      <c r="M4" s="29">
        <f aca="true" t="shared" si="1" ref="M4:M31">SUM(N4:O4)</f>
        <v>1468</v>
      </c>
      <c r="N4" s="29">
        <v>759</v>
      </c>
      <c r="O4" s="31">
        <v>709</v>
      </c>
    </row>
    <row r="5" spans="1:15" ht="17.25" customHeight="1">
      <c r="A5" s="9" t="s">
        <v>8</v>
      </c>
      <c r="B5" s="17">
        <v>51400</v>
      </c>
      <c r="C5" s="17">
        <v>120176</v>
      </c>
      <c r="D5" s="29">
        <v>62312</v>
      </c>
      <c r="E5" s="29">
        <v>57864</v>
      </c>
      <c r="F5" s="21" t="s">
        <v>9</v>
      </c>
      <c r="G5" s="32">
        <v>869</v>
      </c>
      <c r="H5" s="29">
        <f t="shared" si="0"/>
        <v>2153</v>
      </c>
      <c r="I5" s="32">
        <v>1112</v>
      </c>
      <c r="J5" s="33">
        <v>1041</v>
      </c>
      <c r="K5" s="21" t="s">
        <v>10</v>
      </c>
      <c r="L5" s="32">
        <v>486</v>
      </c>
      <c r="M5" s="29">
        <f t="shared" si="1"/>
        <v>997</v>
      </c>
      <c r="N5" s="32">
        <v>506</v>
      </c>
      <c r="O5" s="34">
        <v>491</v>
      </c>
    </row>
    <row r="6" spans="1:15" ht="17.25" customHeight="1">
      <c r="A6" s="9" t="s">
        <v>11</v>
      </c>
      <c r="B6" s="32">
        <v>1672</v>
      </c>
      <c r="C6" s="17">
        <v>2226</v>
      </c>
      <c r="D6" s="32">
        <v>1032</v>
      </c>
      <c r="E6" s="35">
        <v>1194</v>
      </c>
      <c r="F6" s="22" t="s">
        <v>12</v>
      </c>
      <c r="G6" s="32">
        <v>601</v>
      </c>
      <c r="H6" s="29">
        <f t="shared" si="0"/>
        <v>1469</v>
      </c>
      <c r="I6" s="32">
        <v>760</v>
      </c>
      <c r="J6" s="33">
        <v>709</v>
      </c>
      <c r="K6" s="21" t="s">
        <v>9</v>
      </c>
      <c r="L6" s="32">
        <v>912</v>
      </c>
      <c r="M6" s="29">
        <f t="shared" si="1"/>
        <v>1867</v>
      </c>
      <c r="N6" s="32">
        <v>984</v>
      </c>
      <c r="O6" s="34">
        <v>883</v>
      </c>
    </row>
    <row r="7" spans="1:15" ht="17.25" customHeight="1">
      <c r="A7" s="10"/>
      <c r="B7" s="36"/>
      <c r="C7" s="37"/>
      <c r="D7" s="16"/>
      <c r="E7" s="38"/>
      <c r="F7" s="23" t="s">
        <v>13</v>
      </c>
      <c r="G7" s="39">
        <v>229</v>
      </c>
      <c r="H7" s="29">
        <f t="shared" si="0"/>
        <v>362</v>
      </c>
      <c r="I7" s="32">
        <v>249</v>
      </c>
      <c r="J7" s="33">
        <v>113</v>
      </c>
      <c r="K7" s="21" t="s">
        <v>12</v>
      </c>
      <c r="L7" s="32">
        <v>1651</v>
      </c>
      <c r="M7" s="29">
        <f t="shared" si="1"/>
        <v>3939</v>
      </c>
      <c r="N7" s="32">
        <v>2014</v>
      </c>
      <c r="O7" s="34">
        <v>1925</v>
      </c>
    </row>
    <row r="8" spans="1:15" ht="17.25" customHeight="1">
      <c r="A8" s="11"/>
      <c r="B8" s="40"/>
      <c r="C8" s="41"/>
      <c r="D8" s="40"/>
      <c r="E8" s="42"/>
      <c r="F8" s="23" t="s">
        <v>14</v>
      </c>
      <c r="G8" s="39">
        <v>78</v>
      </c>
      <c r="H8" s="29">
        <f t="shared" si="0"/>
        <v>78</v>
      </c>
      <c r="I8" s="32">
        <v>19</v>
      </c>
      <c r="J8" s="33">
        <v>59</v>
      </c>
      <c r="K8" s="21" t="s">
        <v>15</v>
      </c>
      <c r="L8" s="32">
        <v>594</v>
      </c>
      <c r="M8" s="29">
        <f t="shared" si="1"/>
        <v>1603</v>
      </c>
      <c r="N8" s="32">
        <v>818</v>
      </c>
      <c r="O8" s="34">
        <v>785</v>
      </c>
    </row>
    <row r="9" spans="1:15" ht="17.25" customHeight="1">
      <c r="A9" s="12"/>
      <c r="B9" s="43"/>
      <c r="C9" s="44"/>
      <c r="D9" s="43"/>
      <c r="E9" s="45"/>
      <c r="F9" s="23" t="s">
        <v>16</v>
      </c>
      <c r="G9" s="39">
        <v>34</v>
      </c>
      <c r="H9" s="29">
        <f t="shared" si="0"/>
        <v>55</v>
      </c>
      <c r="I9" s="32">
        <v>29</v>
      </c>
      <c r="J9" s="33">
        <v>26</v>
      </c>
      <c r="K9" s="21" t="s">
        <v>17</v>
      </c>
      <c r="L9" s="32">
        <v>272</v>
      </c>
      <c r="M9" s="29">
        <f t="shared" si="1"/>
        <v>644</v>
      </c>
      <c r="N9" s="32">
        <v>338</v>
      </c>
      <c r="O9" s="34">
        <v>306</v>
      </c>
    </row>
    <row r="10" spans="1:15" ht="17.25" customHeight="1">
      <c r="A10" s="46" t="s">
        <v>71</v>
      </c>
      <c r="B10" s="47">
        <v>2753</v>
      </c>
      <c r="C10" s="29">
        <f aca="true" t="shared" si="2" ref="C10:C31">SUM(D10:E10)</f>
        <v>6271</v>
      </c>
      <c r="D10" s="47">
        <v>3239</v>
      </c>
      <c r="E10" s="48">
        <v>3032</v>
      </c>
      <c r="F10" s="20" t="s">
        <v>18</v>
      </c>
      <c r="G10" s="32">
        <v>4</v>
      </c>
      <c r="H10" s="29">
        <f t="shared" si="0"/>
        <v>10</v>
      </c>
      <c r="I10" s="32">
        <v>4</v>
      </c>
      <c r="J10" s="33">
        <v>6</v>
      </c>
      <c r="K10" s="21" t="s">
        <v>19</v>
      </c>
      <c r="L10" s="32">
        <v>544</v>
      </c>
      <c r="M10" s="29">
        <f t="shared" si="1"/>
        <v>1256</v>
      </c>
      <c r="N10" s="32">
        <v>644</v>
      </c>
      <c r="O10" s="34">
        <v>612</v>
      </c>
    </row>
    <row r="11" spans="1:15" ht="17.25" customHeight="1">
      <c r="A11" s="18" t="s">
        <v>20</v>
      </c>
      <c r="B11" s="49">
        <v>2155</v>
      </c>
      <c r="C11" s="29">
        <f t="shared" si="2"/>
        <v>4309</v>
      </c>
      <c r="D11" s="49">
        <v>2199</v>
      </c>
      <c r="E11" s="50">
        <v>2110</v>
      </c>
      <c r="F11" s="21" t="s">
        <v>21</v>
      </c>
      <c r="G11" s="32">
        <v>10</v>
      </c>
      <c r="H11" s="29">
        <f t="shared" si="0"/>
        <v>19</v>
      </c>
      <c r="I11" s="32">
        <v>16</v>
      </c>
      <c r="J11" s="33">
        <v>3</v>
      </c>
      <c r="K11" s="21" t="s">
        <v>22</v>
      </c>
      <c r="L11" s="32">
        <v>351</v>
      </c>
      <c r="M11" s="29">
        <f t="shared" si="1"/>
        <v>788</v>
      </c>
      <c r="N11" s="32">
        <v>398</v>
      </c>
      <c r="O11" s="34">
        <v>390</v>
      </c>
    </row>
    <row r="12" spans="1:15" ht="17.25" customHeight="1">
      <c r="A12" s="18" t="s">
        <v>23</v>
      </c>
      <c r="B12" s="49">
        <v>597</v>
      </c>
      <c r="C12" s="29">
        <f t="shared" si="2"/>
        <v>1363</v>
      </c>
      <c r="D12" s="49">
        <v>709</v>
      </c>
      <c r="E12" s="50">
        <v>654</v>
      </c>
      <c r="F12" s="21" t="s">
        <v>24</v>
      </c>
      <c r="G12" s="32">
        <v>634</v>
      </c>
      <c r="H12" s="29">
        <f t="shared" si="0"/>
        <v>634</v>
      </c>
      <c r="I12" s="32">
        <v>503</v>
      </c>
      <c r="J12" s="33">
        <v>131</v>
      </c>
      <c r="K12" s="21" t="s">
        <v>19</v>
      </c>
      <c r="L12" s="32">
        <v>464</v>
      </c>
      <c r="M12" s="29">
        <f t="shared" si="1"/>
        <v>1131</v>
      </c>
      <c r="N12" s="32">
        <v>557</v>
      </c>
      <c r="O12" s="34">
        <v>574</v>
      </c>
    </row>
    <row r="13" spans="1:15" ht="17.25" customHeight="1">
      <c r="A13" s="18" t="s">
        <v>25</v>
      </c>
      <c r="B13" s="49">
        <v>765</v>
      </c>
      <c r="C13" s="29">
        <f t="shared" si="2"/>
        <v>1432</v>
      </c>
      <c r="D13" s="49">
        <v>757</v>
      </c>
      <c r="E13" s="50">
        <v>675</v>
      </c>
      <c r="F13" s="21" t="s">
        <v>26</v>
      </c>
      <c r="G13" s="32">
        <v>382</v>
      </c>
      <c r="H13" s="29">
        <f t="shared" si="0"/>
        <v>991</v>
      </c>
      <c r="I13" s="32">
        <v>471</v>
      </c>
      <c r="J13" s="33">
        <v>520</v>
      </c>
      <c r="K13" s="21" t="s">
        <v>27</v>
      </c>
      <c r="L13" s="32">
        <v>242</v>
      </c>
      <c r="M13" s="29">
        <f t="shared" si="1"/>
        <v>491</v>
      </c>
      <c r="N13" s="32">
        <v>251</v>
      </c>
      <c r="O13" s="34">
        <v>240</v>
      </c>
    </row>
    <row r="14" spans="1:15" ht="17.25" customHeight="1">
      <c r="A14" s="18" t="s">
        <v>28</v>
      </c>
      <c r="B14" s="49">
        <v>732</v>
      </c>
      <c r="C14" s="29">
        <f t="shared" si="2"/>
        <v>1423</v>
      </c>
      <c r="D14" s="49">
        <v>732</v>
      </c>
      <c r="E14" s="50">
        <v>691</v>
      </c>
      <c r="F14" s="21" t="s">
        <v>29</v>
      </c>
      <c r="G14" s="32">
        <v>525</v>
      </c>
      <c r="H14" s="29">
        <f t="shared" si="0"/>
        <v>1016</v>
      </c>
      <c r="I14" s="32">
        <v>539</v>
      </c>
      <c r="J14" s="33">
        <v>477</v>
      </c>
      <c r="K14" s="21" t="s">
        <v>19</v>
      </c>
      <c r="L14" s="32">
        <v>169</v>
      </c>
      <c r="M14" s="29">
        <f t="shared" si="1"/>
        <v>349</v>
      </c>
      <c r="N14" s="32">
        <v>179</v>
      </c>
      <c r="O14" s="34">
        <v>170</v>
      </c>
    </row>
    <row r="15" spans="1:15" ht="17.25" customHeight="1">
      <c r="A15" s="18" t="s">
        <v>30</v>
      </c>
      <c r="B15" s="49">
        <v>827</v>
      </c>
      <c r="C15" s="29">
        <f t="shared" si="2"/>
        <v>1892</v>
      </c>
      <c r="D15" s="49">
        <v>988</v>
      </c>
      <c r="E15" s="50">
        <v>904</v>
      </c>
      <c r="F15" s="21" t="s">
        <v>31</v>
      </c>
      <c r="G15" s="32">
        <v>569</v>
      </c>
      <c r="H15" s="29">
        <f t="shared" si="0"/>
        <v>1211</v>
      </c>
      <c r="I15" s="32">
        <v>654</v>
      </c>
      <c r="J15" s="33">
        <v>557</v>
      </c>
      <c r="K15" s="21" t="s">
        <v>32</v>
      </c>
      <c r="L15" s="32">
        <v>354</v>
      </c>
      <c r="M15" s="29">
        <f t="shared" si="1"/>
        <v>771</v>
      </c>
      <c r="N15" s="32">
        <v>398</v>
      </c>
      <c r="O15" s="34">
        <v>373</v>
      </c>
    </row>
    <row r="16" spans="1:15" ht="17.25" customHeight="1">
      <c r="A16" s="18" t="s">
        <v>28</v>
      </c>
      <c r="B16" s="49">
        <v>836</v>
      </c>
      <c r="C16" s="29">
        <f t="shared" si="2"/>
        <v>1796</v>
      </c>
      <c r="D16" s="49">
        <v>956</v>
      </c>
      <c r="E16" s="50">
        <v>840</v>
      </c>
      <c r="F16" s="21" t="s">
        <v>33</v>
      </c>
      <c r="G16" s="32">
        <v>496</v>
      </c>
      <c r="H16" s="29">
        <f t="shared" si="0"/>
        <v>1084</v>
      </c>
      <c r="I16" s="32">
        <v>571</v>
      </c>
      <c r="J16" s="33">
        <v>513</v>
      </c>
      <c r="K16" s="21" t="s">
        <v>34</v>
      </c>
      <c r="L16" s="32">
        <v>434</v>
      </c>
      <c r="M16" s="29">
        <f t="shared" si="1"/>
        <v>1092</v>
      </c>
      <c r="N16" s="32">
        <v>558</v>
      </c>
      <c r="O16" s="34">
        <v>534</v>
      </c>
    </row>
    <row r="17" spans="1:15" ht="17.25" customHeight="1">
      <c r="A17" s="18" t="s">
        <v>35</v>
      </c>
      <c r="B17" s="49">
        <v>1001</v>
      </c>
      <c r="C17" s="29">
        <f t="shared" si="2"/>
        <v>2592</v>
      </c>
      <c r="D17" s="49">
        <v>1295</v>
      </c>
      <c r="E17" s="50">
        <v>1297</v>
      </c>
      <c r="F17" s="21" t="s">
        <v>29</v>
      </c>
      <c r="G17" s="32">
        <v>353</v>
      </c>
      <c r="H17" s="29">
        <f t="shared" si="0"/>
        <v>763</v>
      </c>
      <c r="I17" s="32">
        <v>387</v>
      </c>
      <c r="J17" s="33">
        <v>376</v>
      </c>
      <c r="K17" s="21" t="s">
        <v>36</v>
      </c>
      <c r="L17" s="32">
        <v>16</v>
      </c>
      <c r="M17" s="29">
        <f t="shared" si="1"/>
        <v>46</v>
      </c>
      <c r="N17" s="32">
        <v>24</v>
      </c>
      <c r="O17" s="34">
        <v>22</v>
      </c>
    </row>
    <row r="18" spans="1:15" ht="17.25" customHeight="1">
      <c r="A18" s="18" t="s">
        <v>37</v>
      </c>
      <c r="B18" s="49">
        <v>228</v>
      </c>
      <c r="C18" s="29">
        <f t="shared" si="2"/>
        <v>424</v>
      </c>
      <c r="D18" s="49">
        <v>232</v>
      </c>
      <c r="E18" s="50">
        <v>192</v>
      </c>
      <c r="F18" s="21" t="s">
        <v>38</v>
      </c>
      <c r="G18" s="32">
        <v>1421</v>
      </c>
      <c r="H18" s="29">
        <f t="shared" si="0"/>
        <v>2978</v>
      </c>
      <c r="I18" s="32">
        <v>1600</v>
      </c>
      <c r="J18" s="33">
        <v>1378</v>
      </c>
      <c r="K18" s="25" t="s">
        <v>39</v>
      </c>
      <c r="L18" s="32">
        <v>1235</v>
      </c>
      <c r="M18" s="29">
        <f t="shared" si="1"/>
        <v>2288</v>
      </c>
      <c r="N18" s="32">
        <v>1172</v>
      </c>
      <c r="O18" s="34">
        <v>1116</v>
      </c>
    </row>
    <row r="19" spans="1:15" ht="17.25" customHeight="1">
      <c r="A19" s="18" t="s">
        <v>40</v>
      </c>
      <c r="B19" s="49">
        <v>639</v>
      </c>
      <c r="C19" s="29">
        <f t="shared" si="2"/>
        <v>1415</v>
      </c>
      <c r="D19" s="49">
        <v>761</v>
      </c>
      <c r="E19" s="50">
        <v>654</v>
      </c>
      <c r="F19" s="21" t="s">
        <v>19</v>
      </c>
      <c r="G19" s="32">
        <v>1643</v>
      </c>
      <c r="H19" s="29">
        <f t="shared" si="0"/>
        <v>3746</v>
      </c>
      <c r="I19" s="32">
        <v>1845</v>
      </c>
      <c r="J19" s="33">
        <v>1901</v>
      </c>
      <c r="K19" s="25" t="s">
        <v>41</v>
      </c>
      <c r="L19" s="32">
        <v>745</v>
      </c>
      <c r="M19" s="29">
        <f t="shared" si="1"/>
        <v>1606</v>
      </c>
      <c r="N19" s="32">
        <v>835</v>
      </c>
      <c r="O19" s="34">
        <v>771</v>
      </c>
    </row>
    <row r="20" spans="1:15" ht="17.25" customHeight="1">
      <c r="A20" s="18" t="s">
        <v>42</v>
      </c>
      <c r="B20" s="49">
        <v>748</v>
      </c>
      <c r="C20" s="29">
        <f t="shared" si="2"/>
        <v>1644</v>
      </c>
      <c r="D20" s="49">
        <v>836</v>
      </c>
      <c r="E20" s="50">
        <v>808</v>
      </c>
      <c r="F20" s="21" t="s">
        <v>32</v>
      </c>
      <c r="G20" s="32">
        <v>1628</v>
      </c>
      <c r="H20" s="29">
        <f t="shared" si="0"/>
        <v>3691</v>
      </c>
      <c r="I20" s="32">
        <v>1821</v>
      </c>
      <c r="J20" s="33">
        <v>1870</v>
      </c>
      <c r="K20" s="25" t="s">
        <v>43</v>
      </c>
      <c r="L20" s="32">
        <v>794</v>
      </c>
      <c r="M20" s="29">
        <f t="shared" si="1"/>
        <v>1756</v>
      </c>
      <c r="N20" s="32">
        <v>903</v>
      </c>
      <c r="O20" s="34">
        <v>853</v>
      </c>
    </row>
    <row r="21" spans="1:15" ht="17.25" customHeight="1">
      <c r="A21" s="18" t="s">
        <v>28</v>
      </c>
      <c r="B21" s="49">
        <v>1091</v>
      </c>
      <c r="C21" s="29">
        <f t="shared" si="2"/>
        <v>2781</v>
      </c>
      <c r="D21" s="49">
        <v>1418</v>
      </c>
      <c r="E21" s="50">
        <v>1363</v>
      </c>
      <c r="F21" s="20" t="s">
        <v>34</v>
      </c>
      <c r="G21" s="32">
        <v>599</v>
      </c>
      <c r="H21" s="29">
        <f t="shared" si="0"/>
        <v>1321</v>
      </c>
      <c r="I21" s="32">
        <v>684</v>
      </c>
      <c r="J21" s="33">
        <v>637</v>
      </c>
      <c r="K21" s="25" t="s">
        <v>44</v>
      </c>
      <c r="L21" s="32">
        <v>714</v>
      </c>
      <c r="M21" s="29">
        <f t="shared" si="1"/>
        <v>1599</v>
      </c>
      <c r="N21" s="32">
        <v>833</v>
      </c>
      <c r="O21" s="34">
        <v>766</v>
      </c>
    </row>
    <row r="22" spans="1:15" ht="17.25" customHeight="1">
      <c r="A22" s="18" t="s">
        <v>35</v>
      </c>
      <c r="B22" s="49">
        <v>454</v>
      </c>
      <c r="C22" s="29">
        <f t="shared" si="2"/>
        <v>1095</v>
      </c>
      <c r="D22" s="49">
        <v>534</v>
      </c>
      <c r="E22" s="50">
        <v>561</v>
      </c>
      <c r="F22" s="21" t="s">
        <v>10</v>
      </c>
      <c r="G22" s="32">
        <v>786</v>
      </c>
      <c r="H22" s="29">
        <f t="shared" si="0"/>
        <v>2026</v>
      </c>
      <c r="I22" s="32">
        <v>1035</v>
      </c>
      <c r="J22" s="33">
        <v>991</v>
      </c>
      <c r="K22" s="21" t="s">
        <v>45</v>
      </c>
      <c r="L22" s="32">
        <v>10</v>
      </c>
      <c r="M22" s="29">
        <f t="shared" si="1"/>
        <v>24</v>
      </c>
      <c r="N22" s="32">
        <v>16</v>
      </c>
      <c r="O22" s="34">
        <v>8</v>
      </c>
    </row>
    <row r="23" spans="1:15" ht="17.25" customHeight="1">
      <c r="A23" s="18" t="s">
        <v>46</v>
      </c>
      <c r="B23" s="49">
        <v>1205</v>
      </c>
      <c r="C23" s="29">
        <f t="shared" si="2"/>
        <v>3064</v>
      </c>
      <c r="D23" s="49">
        <v>1586</v>
      </c>
      <c r="E23" s="50">
        <v>1478</v>
      </c>
      <c r="F23" s="21" t="s">
        <v>47</v>
      </c>
      <c r="G23" s="32">
        <v>218</v>
      </c>
      <c r="H23" s="29">
        <f t="shared" si="0"/>
        <v>578</v>
      </c>
      <c r="I23" s="32">
        <v>290</v>
      </c>
      <c r="J23" s="33">
        <v>288</v>
      </c>
      <c r="K23" s="21" t="s">
        <v>48</v>
      </c>
      <c r="L23" s="32">
        <v>361</v>
      </c>
      <c r="M23" s="29">
        <f t="shared" si="1"/>
        <v>788</v>
      </c>
      <c r="N23" s="32">
        <v>431</v>
      </c>
      <c r="O23" s="34">
        <v>357</v>
      </c>
    </row>
    <row r="24" spans="1:15" ht="17.25" customHeight="1">
      <c r="A24" s="18" t="s">
        <v>28</v>
      </c>
      <c r="B24" s="49">
        <v>1208</v>
      </c>
      <c r="C24" s="29">
        <f t="shared" si="2"/>
        <v>2759</v>
      </c>
      <c r="D24" s="49">
        <v>1461</v>
      </c>
      <c r="E24" s="50">
        <v>1298</v>
      </c>
      <c r="F24" s="21" t="s">
        <v>19</v>
      </c>
      <c r="G24" s="32">
        <v>513</v>
      </c>
      <c r="H24" s="29">
        <f t="shared" si="0"/>
        <v>1354</v>
      </c>
      <c r="I24" s="32">
        <v>692</v>
      </c>
      <c r="J24" s="33">
        <v>662</v>
      </c>
      <c r="K24" s="21" t="s">
        <v>19</v>
      </c>
      <c r="L24" s="32">
        <v>1116</v>
      </c>
      <c r="M24" s="29">
        <f t="shared" si="1"/>
        <v>2677</v>
      </c>
      <c r="N24" s="32">
        <v>1387</v>
      </c>
      <c r="O24" s="34">
        <v>1290</v>
      </c>
    </row>
    <row r="25" spans="1:15" ht="17.25" customHeight="1">
      <c r="A25" s="18" t="s">
        <v>35</v>
      </c>
      <c r="B25" s="49">
        <v>175</v>
      </c>
      <c r="C25" s="29">
        <f t="shared" si="2"/>
        <v>462</v>
      </c>
      <c r="D25" s="49">
        <v>253</v>
      </c>
      <c r="E25" s="50">
        <v>209</v>
      </c>
      <c r="F25" s="21" t="s">
        <v>32</v>
      </c>
      <c r="G25" s="32">
        <v>1186</v>
      </c>
      <c r="H25" s="29">
        <f t="shared" si="0"/>
        <v>2761</v>
      </c>
      <c r="I25" s="32">
        <v>1469</v>
      </c>
      <c r="J25" s="33">
        <v>1292</v>
      </c>
      <c r="K25" s="21" t="s">
        <v>32</v>
      </c>
      <c r="L25" s="32">
        <v>980</v>
      </c>
      <c r="M25" s="29">
        <f t="shared" si="1"/>
        <v>2551</v>
      </c>
      <c r="N25" s="32">
        <v>1303</v>
      </c>
      <c r="O25" s="34">
        <v>1248</v>
      </c>
    </row>
    <row r="26" spans="1:15" ht="17.25" customHeight="1">
      <c r="A26" s="18" t="s">
        <v>37</v>
      </c>
      <c r="B26" s="49">
        <v>1723</v>
      </c>
      <c r="C26" s="29">
        <f t="shared" si="2"/>
        <v>4598</v>
      </c>
      <c r="D26" s="49">
        <v>2358</v>
      </c>
      <c r="E26" s="50">
        <v>2240</v>
      </c>
      <c r="F26" s="21" t="s">
        <v>49</v>
      </c>
      <c r="G26" s="32">
        <v>789</v>
      </c>
      <c r="H26" s="29">
        <f t="shared" si="0"/>
        <v>1788</v>
      </c>
      <c r="I26" s="32">
        <v>916</v>
      </c>
      <c r="J26" s="33">
        <v>872</v>
      </c>
      <c r="K26" s="21" t="s">
        <v>34</v>
      </c>
      <c r="L26" s="32">
        <v>697</v>
      </c>
      <c r="M26" s="29">
        <f t="shared" si="1"/>
        <v>1914</v>
      </c>
      <c r="N26" s="32">
        <v>974</v>
      </c>
      <c r="O26" s="34">
        <v>940</v>
      </c>
    </row>
    <row r="27" spans="1:15" ht="17.25" customHeight="1">
      <c r="A27" s="18" t="s">
        <v>40</v>
      </c>
      <c r="B27" s="49">
        <v>282</v>
      </c>
      <c r="C27" s="29">
        <f t="shared" si="2"/>
        <v>729</v>
      </c>
      <c r="D27" s="49">
        <v>378</v>
      </c>
      <c r="E27" s="50">
        <v>351</v>
      </c>
      <c r="F27" s="21" t="s">
        <v>29</v>
      </c>
      <c r="G27" s="32">
        <v>406</v>
      </c>
      <c r="H27" s="29">
        <f t="shared" si="0"/>
        <v>886</v>
      </c>
      <c r="I27" s="32">
        <v>485</v>
      </c>
      <c r="J27" s="33">
        <v>401</v>
      </c>
      <c r="K27" s="21" t="s">
        <v>50</v>
      </c>
      <c r="L27" s="32">
        <v>0</v>
      </c>
      <c r="M27" s="29">
        <f t="shared" si="1"/>
        <v>0</v>
      </c>
      <c r="N27" s="32">
        <v>0</v>
      </c>
      <c r="O27" s="34">
        <v>0</v>
      </c>
    </row>
    <row r="28" spans="1:15" ht="17.25" customHeight="1">
      <c r="A28" s="18" t="s">
        <v>51</v>
      </c>
      <c r="B28" s="49">
        <v>323</v>
      </c>
      <c r="C28" s="29">
        <f t="shared" si="2"/>
        <v>767</v>
      </c>
      <c r="D28" s="49">
        <v>399</v>
      </c>
      <c r="E28" s="50">
        <v>368</v>
      </c>
      <c r="F28" s="21" t="s">
        <v>31</v>
      </c>
      <c r="G28" s="32">
        <v>1396</v>
      </c>
      <c r="H28" s="29">
        <f t="shared" si="0"/>
        <v>3726</v>
      </c>
      <c r="I28" s="32">
        <v>1898</v>
      </c>
      <c r="J28" s="33">
        <v>1828</v>
      </c>
      <c r="K28" s="21" t="s">
        <v>52</v>
      </c>
      <c r="L28" s="32">
        <v>492</v>
      </c>
      <c r="M28" s="29">
        <f t="shared" si="1"/>
        <v>1220</v>
      </c>
      <c r="N28" s="32">
        <v>652</v>
      </c>
      <c r="O28" s="34">
        <v>568</v>
      </c>
    </row>
    <row r="29" spans="1:15" ht="17.25" customHeight="1">
      <c r="A29" s="18" t="s">
        <v>28</v>
      </c>
      <c r="B29" s="49">
        <v>749</v>
      </c>
      <c r="C29" s="29">
        <f t="shared" si="2"/>
        <v>1768</v>
      </c>
      <c r="D29" s="49">
        <v>921</v>
      </c>
      <c r="E29" s="50">
        <v>847</v>
      </c>
      <c r="F29" s="21" t="s">
        <v>53</v>
      </c>
      <c r="G29" s="32">
        <v>839</v>
      </c>
      <c r="H29" s="29">
        <f t="shared" si="0"/>
        <v>1859</v>
      </c>
      <c r="I29" s="32">
        <v>952</v>
      </c>
      <c r="J29" s="33">
        <v>907</v>
      </c>
      <c r="K29" s="22" t="s">
        <v>19</v>
      </c>
      <c r="L29" s="32">
        <v>485</v>
      </c>
      <c r="M29" s="29">
        <f t="shared" si="1"/>
        <v>1345</v>
      </c>
      <c r="N29" s="32">
        <v>675</v>
      </c>
      <c r="O29" s="34">
        <v>670</v>
      </c>
    </row>
    <row r="30" spans="1:15" ht="17.25" customHeight="1">
      <c r="A30" s="18" t="s">
        <v>35</v>
      </c>
      <c r="B30" s="49">
        <v>567</v>
      </c>
      <c r="C30" s="29">
        <f t="shared" si="2"/>
        <v>1385</v>
      </c>
      <c r="D30" s="49">
        <v>714</v>
      </c>
      <c r="E30" s="50">
        <v>671</v>
      </c>
      <c r="F30" s="21" t="s">
        <v>19</v>
      </c>
      <c r="G30" s="32">
        <v>587</v>
      </c>
      <c r="H30" s="29">
        <f t="shared" si="0"/>
        <v>1466</v>
      </c>
      <c r="I30" s="32">
        <v>733</v>
      </c>
      <c r="J30" s="33">
        <v>733</v>
      </c>
      <c r="K30" s="25" t="s">
        <v>54</v>
      </c>
      <c r="L30" s="32">
        <v>591</v>
      </c>
      <c r="M30" s="29">
        <f t="shared" si="1"/>
        <v>1457</v>
      </c>
      <c r="N30" s="32">
        <v>787</v>
      </c>
      <c r="O30" s="34">
        <v>670</v>
      </c>
    </row>
    <row r="31" spans="1:15" ht="17.25" customHeight="1" thickBot="1">
      <c r="A31" s="19" t="s">
        <v>37</v>
      </c>
      <c r="B31" s="51">
        <v>450</v>
      </c>
      <c r="C31" s="52">
        <f t="shared" si="2"/>
        <v>1072</v>
      </c>
      <c r="D31" s="51">
        <v>564</v>
      </c>
      <c r="E31" s="53">
        <v>508</v>
      </c>
      <c r="F31" s="24" t="s">
        <v>32</v>
      </c>
      <c r="G31" s="52">
        <v>623</v>
      </c>
      <c r="H31" s="52">
        <f t="shared" si="0"/>
        <v>1575</v>
      </c>
      <c r="I31" s="52">
        <v>809</v>
      </c>
      <c r="J31" s="54">
        <v>766</v>
      </c>
      <c r="K31" s="26" t="s">
        <v>55</v>
      </c>
      <c r="L31" s="52">
        <v>120</v>
      </c>
      <c r="M31" s="52">
        <f t="shared" si="1"/>
        <v>324</v>
      </c>
      <c r="N31" s="52">
        <v>182</v>
      </c>
      <c r="O31" s="55">
        <v>142</v>
      </c>
    </row>
    <row r="32" spans="1:15" ht="17.25" customHeight="1">
      <c r="A32" s="13"/>
      <c r="B32" s="56"/>
      <c r="C32" s="56"/>
      <c r="D32" s="56"/>
      <c r="E32" s="56"/>
      <c r="F32" s="13"/>
      <c r="G32" s="56"/>
      <c r="H32" s="56"/>
      <c r="I32" s="56"/>
      <c r="J32" s="56"/>
      <c r="K32" s="13"/>
      <c r="L32" s="13"/>
      <c r="M32" s="13"/>
      <c r="N32" s="13"/>
      <c r="O32" s="13"/>
    </row>
    <row r="33" spans="1:15" ht="17.25" customHeight="1">
      <c r="A33" s="27" t="s">
        <v>72</v>
      </c>
      <c r="B33" s="57" t="s">
        <v>56</v>
      </c>
      <c r="C33" s="58"/>
      <c r="D33" s="58"/>
      <c r="E33" s="59"/>
      <c r="F33" s="13"/>
      <c r="G33" s="57" t="s">
        <v>57</v>
      </c>
      <c r="H33" s="60"/>
      <c r="I33" s="61" t="s">
        <v>58</v>
      </c>
      <c r="J33" s="59"/>
      <c r="K33" s="13"/>
      <c r="L33" s="14" t="s">
        <v>59</v>
      </c>
      <c r="M33" s="14" t="s">
        <v>60</v>
      </c>
      <c r="N33" s="14" t="s">
        <v>61</v>
      </c>
      <c r="O33" s="13"/>
    </row>
    <row r="34" spans="1:15" ht="17.25" customHeight="1">
      <c r="A34" s="28"/>
      <c r="B34" s="62" t="s">
        <v>1</v>
      </c>
      <c r="C34" s="63" t="s">
        <v>62</v>
      </c>
      <c r="D34" s="63" t="s">
        <v>3</v>
      </c>
      <c r="E34" s="63" t="s">
        <v>4</v>
      </c>
      <c r="F34" s="13"/>
      <c r="G34" s="63" t="s">
        <v>63</v>
      </c>
      <c r="H34" s="64" t="s">
        <v>64</v>
      </c>
      <c r="I34" s="65" t="s">
        <v>65</v>
      </c>
      <c r="J34" s="63" t="s">
        <v>66</v>
      </c>
      <c r="K34" s="13"/>
      <c r="L34" s="14">
        <v>89</v>
      </c>
      <c r="M34" s="14">
        <v>27</v>
      </c>
      <c r="N34" s="14">
        <v>3</v>
      </c>
      <c r="O34" s="13"/>
    </row>
    <row r="35" spans="1:15" ht="17.25" customHeight="1">
      <c r="A35" s="14" t="s">
        <v>69</v>
      </c>
      <c r="B35" s="62">
        <v>49</v>
      </c>
      <c r="C35" s="62">
        <v>122</v>
      </c>
      <c r="D35" s="62">
        <v>66</v>
      </c>
      <c r="E35" s="62">
        <v>56</v>
      </c>
      <c r="F35" s="13"/>
      <c r="G35" s="63">
        <v>131</v>
      </c>
      <c r="H35" s="64">
        <v>52</v>
      </c>
      <c r="I35" s="65">
        <v>681</v>
      </c>
      <c r="J35" s="63">
        <v>638</v>
      </c>
      <c r="K35" s="13"/>
      <c r="L35" s="15" t="s">
        <v>67</v>
      </c>
      <c r="M35" s="15"/>
      <c r="N35" s="13"/>
      <c r="O35" s="13"/>
    </row>
    <row r="36" spans="1:15" ht="17.25" customHeight="1">
      <c r="A36" s="13"/>
      <c r="B36" s="13"/>
      <c r="C36" s="13"/>
      <c r="D36" s="13"/>
      <c r="E36" s="13"/>
      <c r="F36" s="13"/>
      <c r="G36" s="63" t="s">
        <v>68</v>
      </c>
      <c r="H36" s="64">
        <f>G35-H35</f>
        <v>79</v>
      </c>
      <c r="I36" s="65" t="s">
        <v>68</v>
      </c>
      <c r="J36" s="62">
        <f>I35-J35</f>
        <v>43</v>
      </c>
      <c r="L36" s="13"/>
      <c r="M36" s="13"/>
      <c r="N36" s="13"/>
      <c r="O36" s="13"/>
    </row>
  </sheetData>
  <mergeCells count="4"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</cp:lastModifiedBy>
  <cp:lastPrinted>2003-05-01T07:04:08Z</cp:lastPrinted>
  <dcterms:created xsi:type="dcterms:W3CDTF">1999-04-14T02:17:46Z</dcterms:created>
  <dcterms:modified xsi:type="dcterms:W3CDTF">2003-05-13T05:15:36Z</dcterms:modified>
  <cp:category/>
  <cp:version/>
  <cp:contentType/>
  <cp:contentStatus/>
</cp:coreProperties>
</file>