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106.xls" sheetId="1" r:id="rId1"/>
  </sheets>
  <definedNames>
    <definedName name="_xlnm.Print_Area" localSheetId="0">'setaizin200106.xls'!$A$1:$O$36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<sst xmlns="http://schemas.openxmlformats.org/spreadsheetml/2006/main" count="116" uniqueCount="73">
  <si>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</si>
  <si>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</si>
  <si>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</si>
  <si>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</si>
  <si>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</si>
  <si>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</si>
  <si>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</si>
  <si>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</si>
  <si>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</si>
  <si>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</si>
  <si>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</si>
  <si>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</si>
  <si>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</si>
  <si>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</si>
  <si>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</si>
  <si>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</si>
  <si>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</si>
  <si>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</si>
  <si>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</si>
  <si>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</si>
  <si>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</si>
  <si>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</si>
  <si>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</si>
  <si>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</si>
  <si>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</si>
  <si>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</si>
  <si>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</si>
  <si>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</si>
  <si>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</si>
  <si>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</si>
  <si>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</si>
  <si>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</si>
  <si>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</si>
  <si>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</si>
  <si>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</si>
  <si>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</si>
  <si>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</si>
  <si>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</si>
  <si>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</si>
  <si>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</si>
  <si>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</si>
  <si>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</si>
  <si>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</si>
  <si>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</si>
  <si>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</si>
  <si>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</si>
  <si>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</si>
  <si>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</si>
  <si>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</si>
  <si>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</si>
  <si>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</si>
  <si>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</si>
  <si>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</si>
  <si>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</si>
  <si>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</si>
  <si>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</si>
  <si>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</si>
  <si>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</si>
  <si>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</si>
  <si>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</si>
  <si>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</si>
  <si>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</si>
  <si>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</si>
  <si>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</si>
  <si>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</si>
  <si>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</si>
  <si>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</si>
  <si>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</si>
  <si>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</si>
  <si>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</si>
  <si>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平成13年</t>
  </si>
  <si>
    <t>平成 13年6月1日現在</t>
  </si>
  <si>
    <t>5/1～5/31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</si>
</sst>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A36" sqref="A36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4.25" thickBot="1">
      <c r="N2" s="2" t="s">
        <v>71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8">
        <f>SUM(B10:B31,G4:G31,L4:L31)</f>
        <v>51589</v>
      </c>
      <c r="C4" s="18">
        <f>SUM(C10:C31,H4:H31,M4:M31)</f>
        <v>120036</v>
      </c>
      <c r="D4" s="18">
        <f>SUM(D10:D31,I4:I31,N4:N31)</f>
        <v>62066</v>
      </c>
      <c r="E4" s="18">
        <f>SUM(E10:E31,J4:J31,O4:O31)</f>
        <v>57970</v>
      </c>
      <c r="F4" s="53" t="s">
        <v>6</v>
      </c>
      <c r="G4" s="19">
        <v>711</v>
      </c>
      <c r="H4" s="19">
        <f aca="true" t="shared" si="0" ref="H4:H31">SUM(I4:J4)</f>
        <v>1701</v>
      </c>
      <c r="I4" s="19">
        <v>918</v>
      </c>
      <c r="J4" s="20">
        <v>783</v>
      </c>
      <c r="K4" s="54" t="s">
        <v>7</v>
      </c>
      <c r="L4" s="19">
        <v>556</v>
      </c>
      <c r="M4" s="19">
        <f aca="true" t="shared" si="1" ref="M4:M31">SUM(N4:O4)</f>
        <v>1437</v>
      </c>
      <c r="N4" s="19">
        <v>736</v>
      </c>
      <c r="O4" s="21">
        <v>701</v>
      </c>
    </row>
    <row r="5" spans="1:17" ht="17.25" customHeight="1">
      <c r="A5" s="9" t="s">
        <v>8</v>
      </c>
      <c r="B5" s="18">
        <v>50176</v>
      </c>
      <c r="C5" s="18">
        <f>D5+E5</f>
        <v>118126</v>
      </c>
      <c r="D5" s="19">
        <v>61210</v>
      </c>
      <c r="E5" s="19">
        <v>56916</v>
      </c>
      <c r="F5" s="54" t="s">
        <v>9</v>
      </c>
      <c r="G5" s="22">
        <v>828</v>
      </c>
      <c r="H5" s="19">
        <f t="shared" si="0"/>
        <v>2086</v>
      </c>
      <c r="I5" s="22">
        <v>1071</v>
      </c>
      <c r="J5" s="23">
        <v>1015</v>
      </c>
      <c r="K5" s="54" t="s">
        <v>10</v>
      </c>
      <c r="L5" s="22">
        <v>501</v>
      </c>
      <c r="M5" s="19">
        <f t="shared" si="1"/>
        <v>1028</v>
      </c>
      <c r="N5" s="22">
        <v>521</v>
      </c>
      <c r="O5" s="24">
        <v>507</v>
      </c>
      <c r="P5" s="10"/>
      <c r="Q5" s="10"/>
    </row>
    <row r="6" spans="1:15" ht="17.25" customHeight="1">
      <c r="A6" s="9" t="s">
        <v>11</v>
      </c>
      <c r="B6" s="22">
        <v>1413</v>
      </c>
      <c r="C6" s="18">
        <v>1910</v>
      </c>
      <c r="D6" s="22">
        <v>856</v>
      </c>
      <c r="E6" s="25">
        <v>1054</v>
      </c>
      <c r="F6" s="55" t="s">
        <v>12</v>
      </c>
      <c r="G6" s="22">
        <v>599</v>
      </c>
      <c r="H6" s="19">
        <f t="shared" si="0"/>
        <v>1512</v>
      </c>
      <c r="I6" s="22">
        <v>773</v>
      </c>
      <c r="J6" s="23">
        <v>739</v>
      </c>
      <c r="K6" s="54" t="s">
        <v>9</v>
      </c>
      <c r="L6" s="22">
        <v>867</v>
      </c>
      <c r="M6" s="19">
        <f t="shared" si="1"/>
        <v>1791</v>
      </c>
      <c r="N6" s="22">
        <v>945</v>
      </c>
      <c r="O6" s="24">
        <v>846</v>
      </c>
    </row>
    <row r="7" spans="1:15" ht="17.25" customHeight="1">
      <c r="A7" s="11"/>
      <c r="B7" s="26"/>
      <c r="C7" s="27"/>
      <c r="D7" s="17"/>
      <c r="E7" s="28"/>
      <c r="F7" s="56" t="s">
        <v>13</v>
      </c>
      <c r="G7" s="29">
        <v>236</v>
      </c>
      <c r="H7" s="19">
        <f t="shared" si="0"/>
        <v>361</v>
      </c>
      <c r="I7" s="22">
        <v>257</v>
      </c>
      <c r="J7" s="23">
        <v>104</v>
      </c>
      <c r="K7" s="54" t="s">
        <v>12</v>
      </c>
      <c r="L7" s="22">
        <v>1587</v>
      </c>
      <c r="M7" s="19">
        <f t="shared" si="1"/>
        <v>3838</v>
      </c>
      <c r="N7" s="22">
        <v>1973</v>
      </c>
      <c r="O7" s="24">
        <v>1865</v>
      </c>
    </row>
    <row r="8" spans="1:15" ht="17.25" customHeight="1">
      <c r="A8" s="12"/>
      <c r="B8" s="30"/>
      <c r="C8" s="31"/>
      <c r="D8" s="30"/>
      <c r="E8" s="32"/>
      <c r="F8" s="56" t="s">
        <v>14</v>
      </c>
      <c r="G8" s="29">
        <v>78</v>
      </c>
      <c r="H8" s="19">
        <f t="shared" si="0"/>
        <v>78</v>
      </c>
      <c r="I8" s="22">
        <v>20</v>
      </c>
      <c r="J8" s="23">
        <v>58</v>
      </c>
      <c r="K8" s="54" t="s">
        <v>15</v>
      </c>
      <c r="L8" s="22">
        <v>577</v>
      </c>
      <c r="M8" s="19">
        <f t="shared" si="1"/>
        <v>1582</v>
      </c>
      <c r="N8" s="22">
        <v>810</v>
      </c>
      <c r="O8" s="24">
        <v>772</v>
      </c>
    </row>
    <row r="9" spans="1:15" ht="17.25" customHeight="1">
      <c r="A9" s="13"/>
      <c r="B9" s="33"/>
      <c r="C9" s="34"/>
      <c r="D9" s="33"/>
      <c r="E9" s="35"/>
      <c r="F9" s="56" t="s">
        <v>16</v>
      </c>
      <c r="G9" s="29">
        <v>43</v>
      </c>
      <c r="H9" s="19">
        <f t="shared" si="0"/>
        <v>70</v>
      </c>
      <c r="I9" s="22">
        <v>40</v>
      </c>
      <c r="J9" s="23">
        <v>30</v>
      </c>
      <c r="K9" s="54" t="s">
        <v>17</v>
      </c>
      <c r="L9" s="22">
        <v>267</v>
      </c>
      <c r="M9" s="19">
        <f t="shared" si="1"/>
        <v>667</v>
      </c>
      <c r="N9" s="22">
        <v>336</v>
      </c>
      <c r="O9" s="24">
        <v>331</v>
      </c>
    </row>
    <row r="10" spans="1:15" ht="17.25" customHeight="1">
      <c r="A10" s="50" t="s">
        <v>69</v>
      </c>
      <c r="B10" s="36">
        <v>2709</v>
      </c>
      <c r="C10" s="19">
        <f aca="true" t="shared" si="2" ref="C10:C31">SUM(D10:E10)</f>
        <v>6183</v>
      </c>
      <c r="D10" s="36">
        <v>3207</v>
      </c>
      <c r="E10" s="37">
        <v>2976</v>
      </c>
      <c r="F10" s="53" t="s">
        <v>18</v>
      </c>
      <c r="G10" s="22">
        <v>4</v>
      </c>
      <c r="H10" s="19">
        <f t="shared" si="0"/>
        <v>11</v>
      </c>
      <c r="I10" s="22">
        <v>5</v>
      </c>
      <c r="J10" s="23">
        <v>6</v>
      </c>
      <c r="K10" s="54" t="s">
        <v>19</v>
      </c>
      <c r="L10" s="22">
        <v>530</v>
      </c>
      <c r="M10" s="19">
        <f t="shared" si="1"/>
        <v>1240</v>
      </c>
      <c r="N10" s="22">
        <v>640</v>
      </c>
      <c r="O10" s="24">
        <v>600</v>
      </c>
    </row>
    <row r="11" spans="1:15" ht="17.25" customHeight="1">
      <c r="A11" s="51" t="s">
        <v>20</v>
      </c>
      <c r="B11" s="38">
        <v>2127</v>
      </c>
      <c r="C11" s="19">
        <f t="shared" si="2"/>
        <v>4244</v>
      </c>
      <c r="D11" s="38">
        <v>2183</v>
      </c>
      <c r="E11" s="39">
        <v>2061</v>
      </c>
      <c r="F11" s="54" t="s">
        <v>21</v>
      </c>
      <c r="G11" s="22">
        <v>12</v>
      </c>
      <c r="H11" s="19">
        <f t="shared" si="0"/>
        <v>21</v>
      </c>
      <c r="I11" s="22">
        <v>18</v>
      </c>
      <c r="J11" s="23">
        <v>3</v>
      </c>
      <c r="K11" s="54" t="s">
        <v>22</v>
      </c>
      <c r="L11" s="22">
        <v>325</v>
      </c>
      <c r="M11" s="19">
        <f t="shared" si="1"/>
        <v>738</v>
      </c>
      <c r="N11" s="22">
        <v>364</v>
      </c>
      <c r="O11" s="24">
        <v>374</v>
      </c>
    </row>
    <row r="12" spans="1:15" ht="17.25" customHeight="1">
      <c r="A12" s="51" t="s">
        <v>23</v>
      </c>
      <c r="B12" s="38">
        <v>572</v>
      </c>
      <c r="C12" s="19">
        <f t="shared" si="2"/>
        <v>1276</v>
      </c>
      <c r="D12" s="38">
        <v>668</v>
      </c>
      <c r="E12" s="39">
        <v>608</v>
      </c>
      <c r="F12" s="54" t="s">
        <v>24</v>
      </c>
      <c r="G12" s="22">
        <v>837</v>
      </c>
      <c r="H12" s="19">
        <f t="shared" si="0"/>
        <v>837</v>
      </c>
      <c r="I12" s="22">
        <v>470</v>
      </c>
      <c r="J12" s="23">
        <v>367</v>
      </c>
      <c r="K12" s="54" t="s">
        <v>19</v>
      </c>
      <c r="L12" s="22">
        <v>437</v>
      </c>
      <c r="M12" s="19">
        <f t="shared" si="1"/>
        <v>1078</v>
      </c>
      <c r="N12" s="22">
        <v>533</v>
      </c>
      <c r="O12" s="24">
        <v>545</v>
      </c>
    </row>
    <row r="13" spans="1:15" ht="17.25" customHeight="1">
      <c r="A13" s="51" t="s">
        <v>25</v>
      </c>
      <c r="B13" s="38">
        <v>764</v>
      </c>
      <c r="C13" s="19">
        <f t="shared" si="2"/>
        <v>1461</v>
      </c>
      <c r="D13" s="38">
        <v>771</v>
      </c>
      <c r="E13" s="39">
        <v>690</v>
      </c>
      <c r="F13" s="54" t="s">
        <v>26</v>
      </c>
      <c r="G13" s="22">
        <v>328</v>
      </c>
      <c r="H13" s="19">
        <f t="shared" si="0"/>
        <v>839</v>
      </c>
      <c r="I13" s="22">
        <v>406</v>
      </c>
      <c r="J13" s="23">
        <v>433</v>
      </c>
      <c r="K13" s="54" t="s">
        <v>27</v>
      </c>
      <c r="L13" s="22">
        <v>205</v>
      </c>
      <c r="M13" s="19">
        <f t="shared" si="1"/>
        <v>477</v>
      </c>
      <c r="N13" s="22">
        <v>240</v>
      </c>
      <c r="O13" s="24">
        <v>237</v>
      </c>
    </row>
    <row r="14" spans="1:15" ht="17.25" customHeight="1">
      <c r="A14" s="51" t="s">
        <v>28</v>
      </c>
      <c r="B14" s="38">
        <v>751</v>
      </c>
      <c r="C14" s="19">
        <f t="shared" si="2"/>
        <v>1471</v>
      </c>
      <c r="D14" s="38">
        <v>748</v>
      </c>
      <c r="E14" s="39">
        <v>723</v>
      </c>
      <c r="F14" s="54" t="s">
        <v>29</v>
      </c>
      <c r="G14" s="22">
        <v>521</v>
      </c>
      <c r="H14" s="19">
        <f t="shared" si="0"/>
        <v>1048</v>
      </c>
      <c r="I14" s="22">
        <v>550</v>
      </c>
      <c r="J14" s="23">
        <v>498</v>
      </c>
      <c r="K14" s="54" t="s">
        <v>19</v>
      </c>
      <c r="L14" s="22">
        <v>145</v>
      </c>
      <c r="M14" s="19">
        <f t="shared" si="1"/>
        <v>293</v>
      </c>
      <c r="N14" s="22">
        <v>156</v>
      </c>
      <c r="O14" s="24">
        <v>137</v>
      </c>
    </row>
    <row r="15" spans="1:15" ht="17.25" customHeight="1">
      <c r="A15" s="51" t="s">
        <v>30</v>
      </c>
      <c r="B15" s="38">
        <v>804</v>
      </c>
      <c r="C15" s="19">
        <f t="shared" si="2"/>
        <v>1878</v>
      </c>
      <c r="D15" s="38">
        <v>974</v>
      </c>
      <c r="E15" s="39">
        <v>904</v>
      </c>
      <c r="F15" s="54" t="s">
        <v>31</v>
      </c>
      <c r="G15" s="22">
        <v>579</v>
      </c>
      <c r="H15" s="19">
        <f t="shared" si="0"/>
        <v>1216</v>
      </c>
      <c r="I15" s="22">
        <v>656</v>
      </c>
      <c r="J15" s="23">
        <v>560</v>
      </c>
      <c r="K15" s="54" t="s">
        <v>32</v>
      </c>
      <c r="L15" s="22">
        <v>333</v>
      </c>
      <c r="M15" s="19">
        <f t="shared" si="1"/>
        <v>746</v>
      </c>
      <c r="N15" s="22">
        <v>391</v>
      </c>
      <c r="O15" s="24">
        <v>355</v>
      </c>
    </row>
    <row r="16" spans="1:15" ht="17.25" customHeight="1">
      <c r="A16" s="51" t="s">
        <v>28</v>
      </c>
      <c r="B16" s="38">
        <v>822</v>
      </c>
      <c r="C16" s="19">
        <f t="shared" si="2"/>
        <v>1803</v>
      </c>
      <c r="D16" s="38">
        <v>968</v>
      </c>
      <c r="E16" s="39">
        <v>835</v>
      </c>
      <c r="F16" s="54" t="s">
        <v>33</v>
      </c>
      <c r="G16" s="22">
        <v>501</v>
      </c>
      <c r="H16" s="19">
        <f t="shared" si="0"/>
        <v>1119</v>
      </c>
      <c r="I16" s="22">
        <v>588</v>
      </c>
      <c r="J16" s="23">
        <v>531</v>
      </c>
      <c r="K16" s="54" t="s">
        <v>34</v>
      </c>
      <c r="L16" s="22">
        <v>429</v>
      </c>
      <c r="M16" s="19">
        <f t="shared" si="1"/>
        <v>1074</v>
      </c>
      <c r="N16" s="22">
        <v>558</v>
      </c>
      <c r="O16" s="24">
        <v>516</v>
      </c>
    </row>
    <row r="17" spans="1:15" ht="17.25" customHeight="1">
      <c r="A17" s="51" t="s">
        <v>35</v>
      </c>
      <c r="B17" s="38">
        <v>978</v>
      </c>
      <c r="C17" s="19">
        <f t="shared" si="2"/>
        <v>2560</v>
      </c>
      <c r="D17" s="38">
        <v>1266</v>
      </c>
      <c r="E17" s="39">
        <v>1294</v>
      </c>
      <c r="F17" s="54" t="s">
        <v>29</v>
      </c>
      <c r="G17" s="22">
        <v>326</v>
      </c>
      <c r="H17" s="19">
        <f t="shared" si="0"/>
        <v>719</v>
      </c>
      <c r="I17" s="22">
        <v>365</v>
      </c>
      <c r="J17" s="23">
        <v>354</v>
      </c>
      <c r="K17" s="54" t="s">
        <v>36</v>
      </c>
      <c r="L17" s="22">
        <v>15</v>
      </c>
      <c r="M17" s="19">
        <f t="shared" si="1"/>
        <v>44</v>
      </c>
      <c r="N17" s="22">
        <v>22</v>
      </c>
      <c r="O17" s="24">
        <v>22</v>
      </c>
    </row>
    <row r="18" spans="1:15" ht="17.25" customHeight="1">
      <c r="A18" s="51" t="s">
        <v>37</v>
      </c>
      <c r="B18" s="38">
        <v>231</v>
      </c>
      <c r="C18" s="19">
        <f t="shared" si="2"/>
        <v>424</v>
      </c>
      <c r="D18" s="38">
        <v>235</v>
      </c>
      <c r="E18" s="39">
        <v>189</v>
      </c>
      <c r="F18" s="54" t="s">
        <v>38</v>
      </c>
      <c r="G18" s="22">
        <v>1406</v>
      </c>
      <c r="H18" s="19">
        <f t="shared" si="0"/>
        <v>2991</v>
      </c>
      <c r="I18" s="22">
        <v>1628</v>
      </c>
      <c r="J18" s="23">
        <v>1363</v>
      </c>
      <c r="K18" s="58" t="s">
        <v>39</v>
      </c>
      <c r="L18" s="22">
        <v>1226</v>
      </c>
      <c r="M18" s="19">
        <f t="shared" si="1"/>
        <v>2281</v>
      </c>
      <c r="N18" s="22">
        <v>1167</v>
      </c>
      <c r="O18" s="24">
        <v>1114</v>
      </c>
    </row>
    <row r="19" spans="1:15" ht="17.25" customHeight="1">
      <c r="A19" s="51" t="s">
        <v>40</v>
      </c>
      <c r="B19" s="38">
        <v>667</v>
      </c>
      <c r="C19" s="19">
        <f t="shared" si="2"/>
        <v>1498</v>
      </c>
      <c r="D19" s="38">
        <v>803</v>
      </c>
      <c r="E19" s="39">
        <v>695</v>
      </c>
      <c r="F19" s="54" t="s">
        <v>19</v>
      </c>
      <c r="G19" s="22">
        <v>1527</v>
      </c>
      <c r="H19" s="19">
        <f t="shared" si="0"/>
        <v>3546</v>
      </c>
      <c r="I19" s="22">
        <v>1750</v>
      </c>
      <c r="J19" s="23">
        <v>1796</v>
      </c>
      <c r="K19" s="58" t="s">
        <v>41</v>
      </c>
      <c r="L19" s="22">
        <v>719</v>
      </c>
      <c r="M19" s="19">
        <f t="shared" si="1"/>
        <v>1588</v>
      </c>
      <c r="N19" s="22">
        <v>822</v>
      </c>
      <c r="O19" s="24">
        <v>766</v>
      </c>
    </row>
    <row r="20" spans="1:15" ht="17.25" customHeight="1">
      <c r="A20" s="51" t="s">
        <v>42</v>
      </c>
      <c r="B20" s="38">
        <v>743</v>
      </c>
      <c r="C20" s="19">
        <f t="shared" si="2"/>
        <v>1692</v>
      </c>
      <c r="D20" s="38">
        <v>880</v>
      </c>
      <c r="E20" s="39">
        <v>812</v>
      </c>
      <c r="F20" s="54" t="s">
        <v>32</v>
      </c>
      <c r="G20" s="22">
        <v>1603</v>
      </c>
      <c r="H20" s="19">
        <f t="shared" si="0"/>
        <v>3711</v>
      </c>
      <c r="I20" s="22">
        <v>1834</v>
      </c>
      <c r="J20" s="23">
        <v>1877</v>
      </c>
      <c r="K20" s="58" t="s">
        <v>43</v>
      </c>
      <c r="L20" s="22">
        <v>778</v>
      </c>
      <c r="M20" s="19">
        <f t="shared" si="1"/>
        <v>1733</v>
      </c>
      <c r="N20" s="22">
        <v>900</v>
      </c>
      <c r="O20" s="24">
        <v>833</v>
      </c>
    </row>
    <row r="21" spans="1:15" ht="17.25" customHeight="1">
      <c r="A21" s="51" t="s">
        <v>28</v>
      </c>
      <c r="B21" s="38">
        <v>1126</v>
      </c>
      <c r="C21" s="19">
        <f t="shared" si="2"/>
        <v>2913</v>
      </c>
      <c r="D21" s="38">
        <v>1485</v>
      </c>
      <c r="E21" s="39">
        <v>1428</v>
      </c>
      <c r="F21" s="53" t="s">
        <v>34</v>
      </c>
      <c r="G21" s="22">
        <v>577</v>
      </c>
      <c r="H21" s="19">
        <f t="shared" si="0"/>
        <v>1279</v>
      </c>
      <c r="I21" s="22">
        <v>666</v>
      </c>
      <c r="J21" s="23">
        <v>613</v>
      </c>
      <c r="K21" s="58" t="s">
        <v>44</v>
      </c>
      <c r="L21" s="22">
        <v>677</v>
      </c>
      <c r="M21" s="19">
        <f t="shared" si="1"/>
        <v>1565</v>
      </c>
      <c r="N21" s="22">
        <v>817</v>
      </c>
      <c r="O21" s="24">
        <v>748</v>
      </c>
    </row>
    <row r="22" spans="1:15" ht="17.25" customHeight="1">
      <c r="A22" s="51" t="s">
        <v>35</v>
      </c>
      <c r="B22" s="38">
        <v>458</v>
      </c>
      <c r="C22" s="19">
        <f t="shared" si="2"/>
        <v>1108</v>
      </c>
      <c r="D22" s="38">
        <v>526</v>
      </c>
      <c r="E22" s="39">
        <v>582</v>
      </c>
      <c r="F22" s="54" t="s">
        <v>10</v>
      </c>
      <c r="G22" s="22">
        <v>779</v>
      </c>
      <c r="H22" s="19">
        <f t="shared" si="0"/>
        <v>2013</v>
      </c>
      <c r="I22" s="22">
        <v>1032</v>
      </c>
      <c r="J22" s="23">
        <v>981</v>
      </c>
      <c r="K22" s="54" t="s">
        <v>45</v>
      </c>
      <c r="L22" s="22">
        <v>9</v>
      </c>
      <c r="M22" s="19">
        <f t="shared" si="1"/>
        <v>21</v>
      </c>
      <c r="N22" s="22">
        <v>14</v>
      </c>
      <c r="O22" s="24">
        <v>7</v>
      </c>
    </row>
    <row r="23" spans="1:15" ht="17.25" customHeight="1">
      <c r="A23" s="51" t="s">
        <v>46</v>
      </c>
      <c r="B23" s="38">
        <v>1181</v>
      </c>
      <c r="C23" s="19">
        <f t="shared" si="2"/>
        <v>3017</v>
      </c>
      <c r="D23" s="38">
        <v>1572</v>
      </c>
      <c r="E23" s="39">
        <v>1445</v>
      </c>
      <c r="F23" s="54" t="s">
        <v>47</v>
      </c>
      <c r="G23" s="22">
        <v>219</v>
      </c>
      <c r="H23" s="19">
        <f t="shared" si="0"/>
        <v>570</v>
      </c>
      <c r="I23" s="22">
        <v>281</v>
      </c>
      <c r="J23" s="23">
        <v>289</v>
      </c>
      <c r="K23" s="54" t="s">
        <v>48</v>
      </c>
      <c r="L23" s="22">
        <v>334</v>
      </c>
      <c r="M23" s="19">
        <f t="shared" si="1"/>
        <v>750</v>
      </c>
      <c r="N23" s="22">
        <v>416</v>
      </c>
      <c r="O23" s="24">
        <v>334</v>
      </c>
    </row>
    <row r="24" spans="1:15" ht="17.25" customHeight="1">
      <c r="A24" s="51" t="s">
        <v>28</v>
      </c>
      <c r="B24" s="38">
        <v>1195</v>
      </c>
      <c r="C24" s="19">
        <f t="shared" si="2"/>
        <v>2788</v>
      </c>
      <c r="D24" s="38">
        <v>1476</v>
      </c>
      <c r="E24" s="39">
        <v>1312</v>
      </c>
      <c r="F24" s="54" t="s">
        <v>19</v>
      </c>
      <c r="G24" s="22">
        <v>409</v>
      </c>
      <c r="H24" s="19">
        <f t="shared" si="0"/>
        <v>1073</v>
      </c>
      <c r="I24" s="22">
        <v>559</v>
      </c>
      <c r="J24" s="23">
        <v>514</v>
      </c>
      <c r="K24" s="54" t="s">
        <v>19</v>
      </c>
      <c r="L24" s="22">
        <v>1095</v>
      </c>
      <c r="M24" s="19">
        <f t="shared" si="1"/>
        <v>2666</v>
      </c>
      <c r="N24" s="22">
        <v>1374</v>
      </c>
      <c r="O24" s="24">
        <v>1292</v>
      </c>
    </row>
    <row r="25" spans="1:15" ht="17.25" customHeight="1">
      <c r="A25" s="51" t="s">
        <v>35</v>
      </c>
      <c r="B25" s="38">
        <v>178</v>
      </c>
      <c r="C25" s="19">
        <f t="shared" si="2"/>
        <v>478</v>
      </c>
      <c r="D25" s="38">
        <v>260</v>
      </c>
      <c r="E25" s="39">
        <v>218</v>
      </c>
      <c r="F25" s="54" t="s">
        <v>32</v>
      </c>
      <c r="G25" s="22">
        <v>1094</v>
      </c>
      <c r="H25" s="19">
        <f t="shared" si="0"/>
        <v>2562</v>
      </c>
      <c r="I25" s="22">
        <v>1348</v>
      </c>
      <c r="J25" s="23">
        <v>1214</v>
      </c>
      <c r="K25" s="54" t="s">
        <v>32</v>
      </c>
      <c r="L25" s="22">
        <v>947</v>
      </c>
      <c r="M25" s="19">
        <f t="shared" si="1"/>
        <v>2547</v>
      </c>
      <c r="N25" s="22">
        <v>1280</v>
      </c>
      <c r="O25" s="24">
        <v>1267</v>
      </c>
    </row>
    <row r="26" spans="1:15" ht="17.25" customHeight="1">
      <c r="A26" s="51" t="s">
        <v>37</v>
      </c>
      <c r="B26" s="38">
        <v>1452</v>
      </c>
      <c r="C26" s="19">
        <f t="shared" si="2"/>
        <v>3924</v>
      </c>
      <c r="D26" s="38">
        <v>2002</v>
      </c>
      <c r="E26" s="39">
        <v>1922</v>
      </c>
      <c r="F26" s="54" t="s">
        <v>49</v>
      </c>
      <c r="G26" s="22">
        <v>791</v>
      </c>
      <c r="H26" s="19">
        <f t="shared" si="0"/>
        <v>1779</v>
      </c>
      <c r="I26" s="22">
        <v>918</v>
      </c>
      <c r="J26" s="23">
        <v>861</v>
      </c>
      <c r="K26" s="54" t="s">
        <v>34</v>
      </c>
      <c r="L26" s="22">
        <v>668</v>
      </c>
      <c r="M26" s="19">
        <f t="shared" si="1"/>
        <v>1867</v>
      </c>
      <c r="N26" s="22">
        <v>955</v>
      </c>
      <c r="O26" s="24">
        <v>912</v>
      </c>
    </row>
    <row r="27" spans="1:15" ht="17.25" customHeight="1">
      <c r="A27" s="51" t="s">
        <v>40</v>
      </c>
      <c r="B27" s="38">
        <v>272</v>
      </c>
      <c r="C27" s="19">
        <f t="shared" si="2"/>
        <v>690</v>
      </c>
      <c r="D27" s="38">
        <v>351</v>
      </c>
      <c r="E27" s="39">
        <v>339</v>
      </c>
      <c r="F27" s="54" t="s">
        <v>29</v>
      </c>
      <c r="G27" s="22">
        <v>406</v>
      </c>
      <c r="H27" s="19">
        <f t="shared" si="0"/>
        <v>905</v>
      </c>
      <c r="I27" s="22">
        <v>481</v>
      </c>
      <c r="J27" s="23">
        <v>424</v>
      </c>
      <c r="K27" s="54" t="s">
        <v>50</v>
      </c>
      <c r="L27" s="22">
        <v>0</v>
      </c>
      <c r="M27" s="19">
        <f t="shared" si="1"/>
        <v>0</v>
      </c>
      <c r="N27" s="22">
        <v>0</v>
      </c>
      <c r="O27" s="24">
        <v>0</v>
      </c>
    </row>
    <row r="28" spans="1:15" ht="17.25" customHeight="1">
      <c r="A28" s="51" t="s">
        <v>51</v>
      </c>
      <c r="B28" s="38">
        <v>304</v>
      </c>
      <c r="C28" s="19">
        <f t="shared" si="2"/>
        <v>731</v>
      </c>
      <c r="D28" s="38">
        <v>389</v>
      </c>
      <c r="E28" s="39">
        <v>342</v>
      </c>
      <c r="F28" s="54" t="s">
        <v>31</v>
      </c>
      <c r="G28" s="22">
        <v>1304</v>
      </c>
      <c r="H28" s="19">
        <f t="shared" si="0"/>
        <v>3626</v>
      </c>
      <c r="I28" s="22">
        <v>1854</v>
      </c>
      <c r="J28" s="23">
        <v>1772</v>
      </c>
      <c r="K28" s="54" t="s">
        <v>52</v>
      </c>
      <c r="L28" s="22">
        <v>476</v>
      </c>
      <c r="M28" s="19">
        <f t="shared" si="1"/>
        <v>1198</v>
      </c>
      <c r="N28" s="22">
        <v>627</v>
      </c>
      <c r="O28" s="24">
        <v>571</v>
      </c>
    </row>
    <row r="29" spans="1:15" ht="17.25" customHeight="1">
      <c r="A29" s="51" t="s">
        <v>28</v>
      </c>
      <c r="B29" s="38">
        <v>661</v>
      </c>
      <c r="C29" s="19">
        <f t="shared" si="2"/>
        <v>1582</v>
      </c>
      <c r="D29" s="38">
        <v>818</v>
      </c>
      <c r="E29" s="39">
        <v>764</v>
      </c>
      <c r="F29" s="54" t="s">
        <v>53</v>
      </c>
      <c r="G29" s="22">
        <v>746</v>
      </c>
      <c r="H29" s="19">
        <f t="shared" si="0"/>
        <v>1701</v>
      </c>
      <c r="I29" s="22">
        <v>872</v>
      </c>
      <c r="J29" s="23">
        <v>829</v>
      </c>
      <c r="K29" s="55" t="s">
        <v>19</v>
      </c>
      <c r="L29" s="22">
        <v>479</v>
      </c>
      <c r="M29" s="19">
        <f t="shared" si="1"/>
        <v>1344</v>
      </c>
      <c r="N29" s="22">
        <v>664</v>
      </c>
      <c r="O29" s="24">
        <v>680</v>
      </c>
    </row>
    <row r="30" spans="1:15" ht="17.25" customHeight="1">
      <c r="A30" s="51" t="s">
        <v>35</v>
      </c>
      <c r="B30" s="38">
        <v>557</v>
      </c>
      <c r="C30" s="19">
        <f t="shared" si="2"/>
        <v>1394</v>
      </c>
      <c r="D30" s="38">
        <v>721</v>
      </c>
      <c r="E30" s="39">
        <v>673</v>
      </c>
      <c r="F30" s="54" t="s">
        <v>19</v>
      </c>
      <c r="G30" s="22">
        <v>597</v>
      </c>
      <c r="H30" s="19">
        <f t="shared" si="0"/>
        <v>1524</v>
      </c>
      <c r="I30" s="22">
        <v>781</v>
      </c>
      <c r="J30" s="23">
        <v>743</v>
      </c>
      <c r="K30" s="58" t="s">
        <v>54</v>
      </c>
      <c r="L30" s="22">
        <v>592</v>
      </c>
      <c r="M30" s="19">
        <f t="shared" si="1"/>
        <v>1458</v>
      </c>
      <c r="N30" s="22">
        <v>791</v>
      </c>
      <c r="O30" s="24">
        <v>667</v>
      </c>
    </row>
    <row r="31" spans="1:15" ht="17.25" customHeight="1" thickBot="1">
      <c r="A31" s="52" t="s">
        <v>37</v>
      </c>
      <c r="B31" s="40">
        <v>465</v>
      </c>
      <c r="C31" s="42">
        <f t="shared" si="2"/>
        <v>1072</v>
      </c>
      <c r="D31" s="40">
        <v>566</v>
      </c>
      <c r="E31" s="41">
        <v>506</v>
      </c>
      <c r="F31" s="57" t="s">
        <v>32</v>
      </c>
      <c r="G31" s="42">
        <v>622</v>
      </c>
      <c r="H31" s="42">
        <f t="shared" si="0"/>
        <v>1566</v>
      </c>
      <c r="I31" s="42">
        <v>818</v>
      </c>
      <c r="J31" s="43">
        <v>748</v>
      </c>
      <c r="K31" s="59" t="s">
        <v>55</v>
      </c>
      <c r="L31" s="42">
        <v>115</v>
      </c>
      <c r="M31" s="42">
        <f t="shared" si="1"/>
        <v>334</v>
      </c>
      <c r="N31" s="42">
        <v>186</v>
      </c>
      <c r="O31" s="44">
        <v>148</v>
      </c>
    </row>
    <row r="32" spans="1:15" ht="17.25" customHeight="1">
      <c r="A32" s="14"/>
      <c r="B32" s="45"/>
      <c r="C32" s="45"/>
      <c r="D32" s="45"/>
      <c r="E32" s="45"/>
      <c r="F32" s="14"/>
      <c r="G32" s="45"/>
      <c r="H32" s="45"/>
      <c r="I32" s="45"/>
      <c r="J32" s="45"/>
      <c r="K32" s="14"/>
      <c r="L32" s="14"/>
      <c r="M32" s="14"/>
      <c r="N32" s="14"/>
      <c r="O32" s="14"/>
    </row>
    <row r="33" spans="1:15" ht="16.5" customHeight="1">
      <c r="A33" s="61" t="s">
        <v>70</v>
      </c>
      <c r="B33" s="63" t="s">
        <v>56</v>
      </c>
      <c r="C33" s="64"/>
      <c r="D33" s="64"/>
      <c r="E33" s="65"/>
      <c r="F33" s="14"/>
      <c r="G33" s="63" t="s">
        <v>57</v>
      </c>
      <c r="H33" s="66"/>
      <c r="I33" s="67" t="s">
        <v>58</v>
      </c>
      <c r="J33" s="65"/>
      <c r="K33" s="14"/>
      <c r="L33" s="15" t="s">
        <v>59</v>
      </c>
      <c r="M33" s="15" t="s">
        <v>60</v>
      </c>
      <c r="N33" s="15" t="s">
        <v>61</v>
      </c>
      <c r="O33" s="14"/>
    </row>
    <row r="34" spans="1:15" ht="17.25" customHeight="1">
      <c r="A34" s="62"/>
      <c r="B34" s="46" t="s">
        <v>1</v>
      </c>
      <c r="C34" s="47" t="s">
        <v>62</v>
      </c>
      <c r="D34" s="47" t="s">
        <v>3</v>
      </c>
      <c r="E34" s="47" t="s">
        <v>4</v>
      </c>
      <c r="F34" s="14"/>
      <c r="G34" s="47" t="s">
        <v>63</v>
      </c>
      <c r="H34" s="48" t="s">
        <v>64</v>
      </c>
      <c r="I34" s="49" t="s">
        <v>65</v>
      </c>
      <c r="J34" s="47" t="s">
        <v>66</v>
      </c>
      <c r="K34" s="14"/>
      <c r="L34" s="15">
        <v>95</v>
      </c>
      <c r="M34" s="15">
        <v>10</v>
      </c>
      <c r="N34" s="15">
        <v>1</v>
      </c>
      <c r="O34" s="14"/>
    </row>
    <row r="35" spans="1:15" ht="17.25" customHeight="1">
      <c r="A35" s="15" t="s">
        <v>72</v>
      </c>
      <c r="B35" s="47">
        <v>102</v>
      </c>
      <c r="C35" s="47">
        <f>SUM(D35:E35)</f>
        <v>235</v>
      </c>
      <c r="D35" s="47">
        <v>119</v>
      </c>
      <c r="E35" s="47">
        <v>116</v>
      </c>
      <c r="F35" s="14"/>
      <c r="G35" s="47">
        <v>146</v>
      </c>
      <c r="H35" s="48">
        <v>65</v>
      </c>
      <c r="I35" s="49">
        <v>848</v>
      </c>
      <c r="J35" s="47">
        <v>694</v>
      </c>
      <c r="K35" s="14"/>
      <c r="L35" s="16" t="s">
        <v>67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47" t="s">
        <v>68</v>
      </c>
      <c r="H36" s="48">
        <f>G35-H35</f>
        <v>81</v>
      </c>
      <c r="I36" s="49" t="s">
        <v>68</v>
      </c>
      <c r="J36" s="46">
        <f>I35-J35</f>
        <v>154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2003-05-12T00:31:16Z</cp:lastPrinted>
  <dcterms:created xsi:type="dcterms:W3CDTF">1999-04-14T02:17:46Z</dcterms:created>
  <dcterms:modified xsi:type="dcterms:W3CDTF">2003-06-02T06:40:07Z</dcterms:modified>
  <cp:category/>
  <cp:version/>
  <cp:contentType/>
  <cp:contentStatus/>
</cp:coreProperties>
</file>