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60" windowWidth="10350" windowHeight="8340" tabRatio="701" activeTab="0"/>
  </bookViews>
  <sheets>
    <sheet name="setaizin200201.xls" sheetId="1" r:id="rId1"/>
  </sheets>
  <definedNames>
    <definedName name="_xlnm.Print_Area" localSheetId="0">'setaizin200201.xls'!$A$1:$O$36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<sst xmlns="http://schemas.openxmlformats.org/spreadsheetml/2006/main" count="116" uniqueCount="73">
  <si>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</si>
  <si>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</si>
  <si>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</si>
  <si>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</si>
  <si>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</si>
  <si>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</si>
  <si>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</si>
  <si>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</si>
  <si>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</si>
  <si>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</si>
  <si>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</si>
  <si>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</si>
  <si>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</si>
  <si>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</si>
  <si>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</si>
  <si>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</si>
  <si>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</si>
  <si>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</si>
  <si>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</si>
  <si>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</si>
  <si>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</si>
  <si>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</si>
  <si>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</si>
  <si>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</si>
  <si>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</si>
  <si>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</si>
  <si>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</si>
  <si>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</si>
  <si>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</si>
  <si>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</si>
  <si>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</si>
  <si>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</si>
  <si>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</si>
  <si>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</si>
  <si>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</si>
  <si>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</si>
  <si>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</si>
  <si>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</si>
  <si>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</si>
  <si>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</si>
  <si>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</si>
  <si>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</si>
  <si>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</si>
  <si>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</si>
  <si>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</si>
  <si>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</si>
  <si>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</si>
  <si>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</si>
  <si>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</si>
  <si>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</si>
  <si>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</si>
  <si>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</si>
  <si>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</si>
  <si>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</si>
  <si>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</si>
  <si>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</si>
  <si>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</si>
  <si>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</si>
  <si>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</si>
  <si>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</si>
  <si>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</si>
  <si>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</si>
  <si>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</si>
  <si>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</si>
  <si>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</si>
  <si>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</si>
  <si>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</si>
  <si>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</si>
  <si>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12/1～12/31</t>
  </si>
  <si>
    <t>平成13年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</si>
  <si>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</si>
  <si>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 14年1月1日現在</t>
  </si>
  <si>
    <t>自然動態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</si>
</sst>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16" xfId="17" applyNumberFormat="1" applyFon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4.25" thickBot="1">
      <c r="N2" s="2" t="s">
        <v>71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8">
        <f>SUM(B10:B31,G4:G31,L4:L31)</f>
        <v>51807</v>
      </c>
      <c r="C4" s="18">
        <f>SUM(C10:C31,H4:H31,M4:M31)</f>
        <v>120566</v>
      </c>
      <c r="D4" s="18">
        <f>SUM(D10:D31,I4:I31,N4:N31)</f>
        <v>62390</v>
      </c>
      <c r="E4" s="18">
        <f>SUM(E10:E31,J4:J31,O4:O31)</f>
        <v>58176</v>
      </c>
      <c r="F4" s="53" t="s">
        <v>6</v>
      </c>
      <c r="G4" s="19">
        <v>705</v>
      </c>
      <c r="H4" s="19">
        <f aca="true" t="shared" si="0" ref="H4:H31">SUM(I4:J4)</f>
        <v>1691</v>
      </c>
      <c r="I4" s="19">
        <v>897</v>
      </c>
      <c r="J4" s="20">
        <v>794</v>
      </c>
      <c r="K4" s="54" t="s">
        <v>7</v>
      </c>
      <c r="L4" s="19">
        <v>566</v>
      </c>
      <c r="M4" s="19">
        <f aca="true" t="shared" si="1" ref="M4:M31">SUM(N4:O4)</f>
        <v>1458</v>
      </c>
      <c r="N4" s="19">
        <v>754</v>
      </c>
      <c r="O4" s="21">
        <v>704</v>
      </c>
    </row>
    <row r="5" spans="1:17" ht="17.25" customHeight="1">
      <c r="A5" s="9" t="s">
        <v>8</v>
      </c>
      <c r="B5" s="18">
        <v>50315</v>
      </c>
      <c r="C5" s="18">
        <f>D5+E5</f>
        <v>118546</v>
      </c>
      <c r="D5" s="19">
        <v>61464</v>
      </c>
      <c r="E5" s="19">
        <v>57082</v>
      </c>
      <c r="F5" s="54" t="s">
        <v>9</v>
      </c>
      <c r="G5" s="22">
        <v>848</v>
      </c>
      <c r="H5" s="19">
        <f t="shared" si="0"/>
        <v>2127</v>
      </c>
      <c r="I5" s="22">
        <v>1090</v>
      </c>
      <c r="J5" s="23">
        <v>1037</v>
      </c>
      <c r="K5" s="54" t="s">
        <v>10</v>
      </c>
      <c r="L5" s="22">
        <v>486</v>
      </c>
      <c r="M5" s="19">
        <f t="shared" si="1"/>
        <v>994</v>
      </c>
      <c r="N5" s="22">
        <v>513</v>
      </c>
      <c r="O5" s="24">
        <v>481</v>
      </c>
      <c r="P5" s="10"/>
      <c r="Q5" s="10"/>
    </row>
    <row r="6" spans="1:15" ht="17.25" customHeight="1">
      <c r="A6" s="9" t="s">
        <v>11</v>
      </c>
      <c r="B6" s="22">
        <v>1492</v>
      </c>
      <c r="C6" s="18">
        <v>2020</v>
      </c>
      <c r="D6" s="22">
        <v>926</v>
      </c>
      <c r="E6" s="25">
        <v>1094</v>
      </c>
      <c r="F6" s="55" t="s">
        <v>12</v>
      </c>
      <c r="G6" s="22">
        <v>599</v>
      </c>
      <c r="H6" s="19">
        <f t="shared" si="0"/>
        <v>1496</v>
      </c>
      <c r="I6" s="22">
        <v>766</v>
      </c>
      <c r="J6" s="23">
        <v>730</v>
      </c>
      <c r="K6" s="54" t="s">
        <v>9</v>
      </c>
      <c r="L6" s="22">
        <v>871</v>
      </c>
      <c r="M6" s="19">
        <f t="shared" si="1"/>
        <v>1802</v>
      </c>
      <c r="N6" s="22">
        <v>950</v>
      </c>
      <c r="O6" s="24">
        <v>852</v>
      </c>
    </row>
    <row r="7" spans="1:15" ht="17.25" customHeight="1">
      <c r="A7" s="11"/>
      <c r="B7" s="26"/>
      <c r="C7" s="27"/>
      <c r="D7" s="17"/>
      <c r="E7" s="28"/>
      <c r="F7" s="56" t="s">
        <v>13</v>
      </c>
      <c r="G7" s="29">
        <v>221</v>
      </c>
      <c r="H7" s="19">
        <f t="shared" si="0"/>
        <v>344</v>
      </c>
      <c r="I7" s="22">
        <v>240</v>
      </c>
      <c r="J7" s="23">
        <v>104</v>
      </c>
      <c r="K7" s="54" t="s">
        <v>12</v>
      </c>
      <c r="L7" s="22">
        <v>1591</v>
      </c>
      <c r="M7" s="19">
        <f t="shared" si="1"/>
        <v>3828</v>
      </c>
      <c r="N7" s="22">
        <v>1956</v>
      </c>
      <c r="O7" s="24">
        <v>1872</v>
      </c>
    </row>
    <row r="8" spans="1:15" ht="17.25" customHeight="1">
      <c r="A8" s="12"/>
      <c r="B8" s="30"/>
      <c r="C8" s="31"/>
      <c r="D8" s="30"/>
      <c r="E8" s="32"/>
      <c r="F8" s="56" t="s">
        <v>14</v>
      </c>
      <c r="G8" s="29">
        <v>80</v>
      </c>
      <c r="H8" s="19">
        <f t="shared" si="0"/>
        <v>80</v>
      </c>
      <c r="I8" s="22">
        <v>20</v>
      </c>
      <c r="J8" s="23">
        <v>60</v>
      </c>
      <c r="K8" s="54" t="s">
        <v>15</v>
      </c>
      <c r="L8" s="22">
        <v>594</v>
      </c>
      <c r="M8" s="19">
        <f t="shared" si="1"/>
        <v>1622</v>
      </c>
      <c r="N8" s="22">
        <v>831</v>
      </c>
      <c r="O8" s="24">
        <v>791</v>
      </c>
    </row>
    <row r="9" spans="1:15" ht="17.25" customHeight="1">
      <c r="A9" s="13"/>
      <c r="B9" s="33"/>
      <c r="C9" s="34"/>
      <c r="D9" s="33"/>
      <c r="E9" s="35"/>
      <c r="F9" s="56" t="s">
        <v>16</v>
      </c>
      <c r="G9" s="29">
        <v>39</v>
      </c>
      <c r="H9" s="19">
        <f t="shared" si="0"/>
        <v>63</v>
      </c>
      <c r="I9" s="22">
        <v>35</v>
      </c>
      <c r="J9" s="23">
        <v>28</v>
      </c>
      <c r="K9" s="54" t="s">
        <v>17</v>
      </c>
      <c r="L9" s="22">
        <v>272</v>
      </c>
      <c r="M9" s="19">
        <f t="shared" si="1"/>
        <v>658</v>
      </c>
      <c r="N9" s="22">
        <v>335</v>
      </c>
      <c r="O9" s="24">
        <v>323</v>
      </c>
    </row>
    <row r="10" spans="1:15" ht="17.25" customHeight="1">
      <c r="A10" s="50" t="s">
        <v>70</v>
      </c>
      <c r="B10" s="36">
        <v>2736</v>
      </c>
      <c r="C10" s="19">
        <f aca="true" t="shared" si="2" ref="C10:C31">SUM(D10:E10)</f>
        <v>6296</v>
      </c>
      <c r="D10" s="36">
        <v>3267</v>
      </c>
      <c r="E10" s="37">
        <v>3029</v>
      </c>
      <c r="F10" s="53" t="s">
        <v>18</v>
      </c>
      <c r="G10" s="22">
        <v>4</v>
      </c>
      <c r="H10" s="19">
        <f t="shared" si="0"/>
        <v>11</v>
      </c>
      <c r="I10" s="22">
        <v>5</v>
      </c>
      <c r="J10" s="23">
        <v>6</v>
      </c>
      <c r="K10" s="54" t="s">
        <v>19</v>
      </c>
      <c r="L10" s="22">
        <v>528</v>
      </c>
      <c r="M10" s="19">
        <f t="shared" si="1"/>
        <v>1236</v>
      </c>
      <c r="N10" s="22">
        <v>640</v>
      </c>
      <c r="O10" s="24">
        <v>596</v>
      </c>
    </row>
    <row r="11" spans="1:15" ht="17.25" customHeight="1">
      <c r="A11" s="51" t="s">
        <v>20</v>
      </c>
      <c r="B11" s="38">
        <v>2116</v>
      </c>
      <c r="C11" s="19">
        <f t="shared" si="2"/>
        <v>4229</v>
      </c>
      <c r="D11" s="38">
        <v>2176</v>
      </c>
      <c r="E11" s="39">
        <v>2053</v>
      </c>
      <c r="F11" s="54" t="s">
        <v>21</v>
      </c>
      <c r="G11" s="22">
        <v>12</v>
      </c>
      <c r="H11" s="19">
        <f t="shared" si="0"/>
        <v>21</v>
      </c>
      <c r="I11" s="22">
        <v>18</v>
      </c>
      <c r="J11" s="23">
        <v>3</v>
      </c>
      <c r="K11" s="54" t="s">
        <v>22</v>
      </c>
      <c r="L11" s="22">
        <v>322</v>
      </c>
      <c r="M11" s="19">
        <f t="shared" si="1"/>
        <v>757</v>
      </c>
      <c r="N11" s="22">
        <v>378</v>
      </c>
      <c r="O11" s="24">
        <v>379</v>
      </c>
    </row>
    <row r="12" spans="1:15" ht="17.25" customHeight="1">
      <c r="A12" s="51" t="s">
        <v>23</v>
      </c>
      <c r="B12" s="38">
        <v>555</v>
      </c>
      <c r="C12" s="19">
        <f t="shared" si="2"/>
        <v>1270</v>
      </c>
      <c r="D12" s="38">
        <v>660</v>
      </c>
      <c r="E12" s="39">
        <v>610</v>
      </c>
      <c r="F12" s="54" t="s">
        <v>24</v>
      </c>
      <c r="G12" s="22">
        <v>603</v>
      </c>
      <c r="H12" s="19">
        <f t="shared" si="0"/>
        <v>603</v>
      </c>
      <c r="I12" s="22">
        <v>464</v>
      </c>
      <c r="J12" s="23">
        <v>139</v>
      </c>
      <c r="K12" s="54" t="s">
        <v>19</v>
      </c>
      <c r="L12" s="22">
        <v>444</v>
      </c>
      <c r="M12" s="19">
        <f t="shared" si="1"/>
        <v>1075</v>
      </c>
      <c r="N12" s="22">
        <v>525</v>
      </c>
      <c r="O12" s="24">
        <v>550</v>
      </c>
    </row>
    <row r="13" spans="1:15" ht="17.25" customHeight="1">
      <c r="A13" s="51" t="s">
        <v>25</v>
      </c>
      <c r="B13" s="38">
        <v>768</v>
      </c>
      <c r="C13" s="19">
        <f t="shared" si="2"/>
        <v>1446</v>
      </c>
      <c r="D13" s="38">
        <v>765</v>
      </c>
      <c r="E13" s="39">
        <v>681</v>
      </c>
      <c r="F13" s="54" t="s">
        <v>26</v>
      </c>
      <c r="G13" s="22">
        <v>382</v>
      </c>
      <c r="H13" s="19">
        <f t="shared" si="0"/>
        <v>959</v>
      </c>
      <c r="I13" s="22">
        <v>454</v>
      </c>
      <c r="J13" s="23">
        <v>505</v>
      </c>
      <c r="K13" s="54" t="s">
        <v>27</v>
      </c>
      <c r="L13" s="22">
        <v>193</v>
      </c>
      <c r="M13" s="19">
        <f t="shared" si="1"/>
        <v>458</v>
      </c>
      <c r="N13" s="22">
        <v>236</v>
      </c>
      <c r="O13" s="24">
        <v>222</v>
      </c>
    </row>
    <row r="14" spans="1:15" ht="17.25" customHeight="1">
      <c r="A14" s="51" t="s">
        <v>28</v>
      </c>
      <c r="B14" s="38">
        <v>754</v>
      </c>
      <c r="C14" s="19">
        <f t="shared" si="2"/>
        <v>1466</v>
      </c>
      <c r="D14" s="38">
        <v>738</v>
      </c>
      <c r="E14" s="39">
        <v>728</v>
      </c>
      <c r="F14" s="54" t="s">
        <v>29</v>
      </c>
      <c r="G14" s="22">
        <v>523</v>
      </c>
      <c r="H14" s="19">
        <f t="shared" si="0"/>
        <v>1040</v>
      </c>
      <c r="I14" s="22">
        <v>550</v>
      </c>
      <c r="J14" s="23">
        <v>490</v>
      </c>
      <c r="K14" s="54" t="s">
        <v>19</v>
      </c>
      <c r="L14" s="22">
        <v>144</v>
      </c>
      <c r="M14" s="19">
        <f t="shared" si="1"/>
        <v>297</v>
      </c>
      <c r="N14" s="22">
        <v>158</v>
      </c>
      <c r="O14" s="24">
        <v>139</v>
      </c>
    </row>
    <row r="15" spans="1:15" ht="17.25" customHeight="1">
      <c r="A15" s="51" t="s">
        <v>30</v>
      </c>
      <c r="B15" s="38">
        <v>807</v>
      </c>
      <c r="C15" s="19">
        <f t="shared" si="2"/>
        <v>1885</v>
      </c>
      <c r="D15" s="38">
        <v>977</v>
      </c>
      <c r="E15" s="39">
        <v>908</v>
      </c>
      <c r="F15" s="54" t="s">
        <v>31</v>
      </c>
      <c r="G15" s="22">
        <v>583</v>
      </c>
      <c r="H15" s="19">
        <f t="shared" si="0"/>
        <v>1230</v>
      </c>
      <c r="I15" s="22">
        <v>661</v>
      </c>
      <c r="J15" s="23">
        <v>569</v>
      </c>
      <c r="K15" s="54" t="s">
        <v>32</v>
      </c>
      <c r="L15" s="22">
        <v>335</v>
      </c>
      <c r="M15" s="19">
        <f t="shared" si="1"/>
        <v>743</v>
      </c>
      <c r="N15" s="22">
        <v>392</v>
      </c>
      <c r="O15" s="24">
        <v>351</v>
      </c>
    </row>
    <row r="16" spans="1:15" ht="17.25" customHeight="1">
      <c r="A16" s="51" t="s">
        <v>28</v>
      </c>
      <c r="B16" s="38">
        <v>827</v>
      </c>
      <c r="C16" s="19">
        <f t="shared" si="2"/>
        <v>1813</v>
      </c>
      <c r="D16" s="38">
        <v>970</v>
      </c>
      <c r="E16" s="39">
        <v>843</v>
      </c>
      <c r="F16" s="54" t="s">
        <v>33</v>
      </c>
      <c r="G16" s="22">
        <v>488</v>
      </c>
      <c r="H16" s="19">
        <f t="shared" si="0"/>
        <v>1104</v>
      </c>
      <c r="I16" s="22">
        <v>585</v>
      </c>
      <c r="J16" s="23">
        <v>519</v>
      </c>
      <c r="K16" s="54" t="s">
        <v>34</v>
      </c>
      <c r="L16" s="22">
        <v>436</v>
      </c>
      <c r="M16" s="19">
        <f t="shared" si="1"/>
        <v>1106</v>
      </c>
      <c r="N16" s="22">
        <v>565</v>
      </c>
      <c r="O16" s="24">
        <v>541</v>
      </c>
    </row>
    <row r="17" spans="1:15" ht="17.25" customHeight="1">
      <c r="A17" s="51" t="s">
        <v>35</v>
      </c>
      <c r="B17" s="38">
        <v>995</v>
      </c>
      <c r="C17" s="19">
        <f t="shared" si="2"/>
        <v>2565</v>
      </c>
      <c r="D17" s="38">
        <v>1269</v>
      </c>
      <c r="E17" s="39">
        <v>1296</v>
      </c>
      <c r="F17" s="54" t="s">
        <v>29</v>
      </c>
      <c r="G17" s="22">
        <v>339</v>
      </c>
      <c r="H17" s="19">
        <f t="shared" si="0"/>
        <v>754</v>
      </c>
      <c r="I17" s="22">
        <v>383</v>
      </c>
      <c r="J17" s="23">
        <v>371</v>
      </c>
      <c r="K17" s="54" t="s">
        <v>36</v>
      </c>
      <c r="L17" s="22">
        <v>15</v>
      </c>
      <c r="M17" s="19">
        <f t="shared" si="1"/>
        <v>44</v>
      </c>
      <c r="N17" s="22">
        <v>22</v>
      </c>
      <c r="O17" s="24">
        <v>22</v>
      </c>
    </row>
    <row r="18" spans="1:15" ht="17.25" customHeight="1">
      <c r="A18" s="51" t="s">
        <v>37</v>
      </c>
      <c r="B18" s="38">
        <v>227</v>
      </c>
      <c r="C18" s="19">
        <f t="shared" si="2"/>
        <v>409</v>
      </c>
      <c r="D18" s="38">
        <v>229</v>
      </c>
      <c r="E18" s="39">
        <v>180</v>
      </c>
      <c r="F18" s="54" t="s">
        <v>38</v>
      </c>
      <c r="G18" s="22">
        <v>1427</v>
      </c>
      <c r="H18" s="19">
        <f t="shared" si="0"/>
        <v>2993</v>
      </c>
      <c r="I18" s="22">
        <v>1613</v>
      </c>
      <c r="J18" s="23">
        <v>1380</v>
      </c>
      <c r="K18" s="58" t="s">
        <v>39</v>
      </c>
      <c r="L18" s="22">
        <v>1237</v>
      </c>
      <c r="M18" s="19">
        <f t="shared" si="1"/>
        <v>2297</v>
      </c>
      <c r="N18" s="22">
        <v>1185</v>
      </c>
      <c r="O18" s="24">
        <v>1112</v>
      </c>
    </row>
    <row r="19" spans="1:15" ht="17.25" customHeight="1">
      <c r="A19" s="51" t="s">
        <v>40</v>
      </c>
      <c r="B19" s="38">
        <v>675</v>
      </c>
      <c r="C19" s="19">
        <f t="shared" si="2"/>
        <v>1502</v>
      </c>
      <c r="D19" s="38">
        <v>801</v>
      </c>
      <c r="E19" s="39">
        <v>701</v>
      </c>
      <c r="F19" s="54" t="s">
        <v>19</v>
      </c>
      <c r="G19" s="22">
        <v>1603</v>
      </c>
      <c r="H19" s="19">
        <f t="shared" si="0"/>
        <v>3726</v>
      </c>
      <c r="I19" s="22">
        <v>1839</v>
      </c>
      <c r="J19" s="23">
        <v>1887</v>
      </c>
      <c r="K19" s="58" t="s">
        <v>41</v>
      </c>
      <c r="L19" s="22">
        <v>727</v>
      </c>
      <c r="M19" s="19">
        <f t="shared" si="1"/>
        <v>1596</v>
      </c>
      <c r="N19" s="22">
        <v>832</v>
      </c>
      <c r="O19" s="24">
        <v>764</v>
      </c>
    </row>
    <row r="20" spans="1:15" ht="17.25" customHeight="1">
      <c r="A20" s="51" t="s">
        <v>42</v>
      </c>
      <c r="B20" s="38">
        <v>747</v>
      </c>
      <c r="C20" s="19">
        <f t="shared" si="2"/>
        <v>1683</v>
      </c>
      <c r="D20" s="38">
        <v>867</v>
      </c>
      <c r="E20" s="39">
        <v>816</v>
      </c>
      <c r="F20" s="54" t="s">
        <v>32</v>
      </c>
      <c r="G20" s="22">
        <v>1615</v>
      </c>
      <c r="H20" s="19">
        <f t="shared" si="0"/>
        <v>3705</v>
      </c>
      <c r="I20" s="22">
        <v>1823</v>
      </c>
      <c r="J20" s="23">
        <v>1882</v>
      </c>
      <c r="K20" s="58" t="s">
        <v>43</v>
      </c>
      <c r="L20" s="22">
        <v>778</v>
      </c>
      <c r="M20" s="19">
        <f t="shared" si="1"/>
        <v>1718</v>
      </c>
      <c r="N20" s="22">
        <v>896</v>
      </c>
      <c r="O20" s="24">
        <v>822</v>
      </c>
    </row>
    <row r="21" spans="1:15" ht="17.25" customHeight="1">
      <c r="A21" s="51" t="s">
        <v>28</v>
      </c>
      <c r="B21" s="38">
        <v>1107</v>
      </c>
      <c r="C21" s="19">
        <f t="shared" si="2"/>
        <v>2861</v>
      </c>
      <c r="D21" s="38">
        <v>1459</v>
      </c>
      <c r="E21" s="39">
        <v>1402</v>
      </c>
      <c r="F21" s="53" t="s">
        <v>34</v>
      </c>
      <c r="G21" s="22">
        <v>589</v>
      </c>
      <c r="H21" s="19">
        <f t="shared" si="0"/>
        <v>1306</v>
      </c>
      <c r="I21" s="22">
        <v>681</v>
      </c>
      <c r="J21" s="23">
        <v>625</v>
      </c>
      <c r="K21" s="58" t="s">
        <v>44</v>
      </c>
      <c r="L21" s="22">
        <v>708</v>
      </c>
      <c r="M21" s="19">
        <f t="shared" si="1"/>
        <v>1592</v>
      </c>
      <c r="N21" s="22">
        <v>829</v>
      </c>
      <c r="O21" s="24">
        <v>763</v>
      </c>
    </row>
    <row r="22" spans="1:15" ht="17.25" customHeight="1">
      <c r="A22" s="51" t="s">
        <v>35</v>
      </c>
      <c r="B22" s="38">
        <v>461</v>
      </c>
      <c r="C22" s="19">
        <f t="shared" si="2"/>
        <v>1106</v>
      </c>
      <c r="D22" s="38">
        <v>526</v>
      </c>
      <c r="E22" s="39">
        <v>580</v>
      </c>
      <c r="F22" s="54" t="s">
        <v>10</v>
      </c>
      <c r="G22" s="22">
        <v>798</v>
      </c>
      <c r="H22" s="19">
        <f t="shared" si="0"/>
        <v>2045</v>
      </c>
      <c r="I22" s="22">
        <v>1050</v>
      </c>
      <c r="J22" s="23">
        <v>995</v>
      </c>
      <c r="K22" s="54" t="s">
        <v>45</v>
      </c>
      <c r="L22" s="22">
        <v>6</v>
      </c>
      <c r="M22" s="19">
        <f t="shared" si="1"/>
        <v>18</v>
      </c>
      <c r="N22" s="22">
        <v>11</v>
      </c>
      <c r="O22" s="24">
        <v>7</v>
      </c>
    </row>
    <row r="23" spans="1:15" ht="17.25" customHeight="1">
      <c r="A23" s="51" t="s">
        <v>46</v>
      </c>
      <c r="B23" s="38">
        <v>1188</v>
      </c>
      <c r="C23" s="19">
        <f t="shared" si="2"/>
        <v>3057</v>
      </c>
      <c r="D23" s="38">
        <v>1590</v>
      </c>
      <c r="E23" s="39">
        <v>1467</v>
      </c>
      <c r="F23" s="54" t="s">
        <v>47</v>
      </c>
      <c r="G23" s="22">
        <v>216</v>
      </c>
      <c r="H23" s="19">
        <f t="shared" si="0"/>
        <v>574</v>
      </c>
      <c r="I23" s="22">
        <v>281</v>
      </c>
      <c r="J23" s="23">
        <v>293</v>
      </c>
      <c r="K23" s="54" t="s">
        <v>48</v>
      </c>
      <c r="L23" s="22">
        <v>343</v>
      </c>
      <c r="M23" s="19">
        <f t="shared" si="1"/>
        <v>749</v>
      </c>
      <c r="N23" s="22">
        <v>413</v>
      </c>
      <c r="O23" s="24">
        <v>336</v>
      </c>
    </row>
    <row r="24" spans="1:15" ht="17.25" customHeight="1">
      <c r="A24" s="51" t="s">
        <v>28</v>
      </c>
      <c r="B24" s="38">
        <v>1194</v>
      </c>
      <c r="C24" s="19">
        <f t="shared" si="2"/>
        <v>2777</v>
      </c>
      <c r="D24" s="38">
        <v>1457</v>
      </c>
      <c r="E24" s="39">
        <v>1320</v>
      </c>
      <c r="F24" s="54" t="s">
        <v>19</v>
      </c>
      <c r="G24" s="22">
        <v>423</v>
      </c>
      <c r="H24" s="19">
        <f t="shared" si="0"/>
        <v>1081</v>
      </c>
      <c r="I24" s="22">
        <v>563</v>
      </c>
      <c r="J24" s="23">
        <v>518</v>
      </c>
      <c r="K24" s="54" t="s">
        <v>19</v>
      </c>
      <c r="L24" s="22">
        <v>1079</v>
      </c>
      <c r="M24" s="19">
        <f t="shared" si="1"/>
        <v>2636</v>
      </c>
      <c r="N24" s="22">
        <v>1359</v>
      </c>
      <c r="O24" s="24">
        <v>1277</v>
      </c>
    </row>
    <row r="25" spans="1:15" ht="17.25" customHeight="1">
      <c r="A25" s="51" t="s">
        <v>35</v>
      </c>
      <c r="B25" s="38">
        <v>176</v>
      </c>
      <c r="C25" s="19">
        <f t="shared" si="2"/>
        <v>472</v>
      </c>
      <c r="D25" s="38">
        <v>260</v>
      </c>
      <c r="E25" s="39">
        <v>212</v>
      </c>
      <c r="F25" s="54" t="s">
        <v>32</v>
      </c>
      <c r="G25" s="22">
        <v>1120</v>
      </c>
      <c r="H25" s="19">
        <f t="shared" si="0"/>
        <v>2614</v>
      </c>
      <c r="I25" s="22">
        <v>1379</v>
      </c>
      <c r="J25" s="23">
        <v>1235</v>
      </c>
      <c r="K25" s="54" t="s">
        <v>32</v>
      </c>
      <c r="L25" s="22">
        <v>950</v>
      </c>
      <c r="M25" s="19">
        <f t="shared" si="1"/>
        <v>2526</v>
      </c>
      <c r="N25" s="22">
        <v>1272</v>
      </c>
      <c r="O25" s="24">
        <v>1254</v>
      </c>
    </row>
    <row r="26" spans="1:15" ht="17.25" customHeight="1">
      <c r="A26" s="51" t="s">
        <v>37</v>
      </c>
      <c r="B26" s="38">
        <v>1480</v>
      </c>
      <c r="C26" s="19">
        <f t="shared" si="2"/>
        <v>3971</v>
      </c>
      <c r="D26" s="38">
        <v>2022</v>
      </c>
      <c r="E26" s="39">
        <v>1949</v>
      </c>
      <c r="F26" s="54" t="s">
        <v>49</v>
      </c>
      <c r="G26" s="22">
        <v>807</v>
      </c>
      <c r="H26" s="19">
        <f t="shared" si="0"/>
        <v>1816</v>
      </c>
      <c r="I26" s="22">
        <v>935</v>
      </c>
      <c r="J26" s="23">
        <v>881</v>
      </c>
      <c r="K26" s="54" t="s">
        <v>34</v>
      </c>
      <c r="L26" s="22">
        <v>667</v>
      </c>
      <c r="M26" s="19">
        <f t="shared" si="1"/>
        <v>1854</v>
      </c>
      <c r="N26" s="22">
        <v>944</v>
      </c>
      <c r="O26" s="24">
        <v>910</v>
      </c>
    </row>
    <row r="27" spans="1:15" ht="17.25" customHeight="1">
      <c r="A27" s="51" t="s">
        <v>40</v>
      </c>
      <c r="B27" s="38">
        <v>276</v>
      </c>
      <c r="C27" s="19">
        <f t="shared" si="2"/>
        <v>707</v>
      </c>
      <c r="D27" s="38">
        <v>361</v>
      </c>
      <c r="E27" s="39">
        <v>346</v>
      </c>
      <c r="F27" s="54" t="s">
        <v>29</v>
      </c>
      <c r="G27" s="22">
        <v>396</v>
      </c>
      <c r="H27" s="19">
        <f t="shared" si="0"/>
        <v>885</v>
      </c>
      <c r="I27" s="22">
        <v>479</v>
      </c>
      <c r="J27" s="23">
        <v>406</v>
      </c>
      <c r="K27" s="54" t="s">
        <v>50</v>
      </c>
      <c r="L27" s="22">
        <v>0</v>
      </c>
      <c r="M27" s="19">
        <f t="shared" si="1"/>
        <v>0</v>
      </c>
      <c r="N27" s="22">
        <v>0</v>
      </c>
      <c r="O27" s="24">
        <v>0</v>
      </c>
    </row>
    <row r="28" spans="1:15" ht="17.25" customHeight="1">
      <c r="A28" s="51" t="s">
        <v>51</v>
      </c>
      <c r="B28" s="38">
        <v>298</v>
      </c>
      <c r="C28" s="19">
        <f t="shared" si="2"/>
        <v>710</v>
      </c>
      <c r="D28" s="38">
        <v>380</v>
      </c>
      <c r="E28" s="39">
        <v>330</v>
      </c>
      <c r="F28" s="54" t="s">
        <v>31</v>
      </c>
      <c r="G28" s="22">
        <v>1326</v>
      </c>
      <c r="H28" s="19">
        <f t="shared" si="0"/>
        <v>3665</v>
      </c>
      <c r="I28" s="22">
        <v>1869</v>
      </c>
      <c r="J28" s="23">
        <v>1796</v>
      </c>
      <c r="K28" s="54" t="s">
        <v>52</v>
      </c>
      <c r="L28" s="22">
        <v>482</v>
      </c>
      <c r="M28" s="19">
        <f t="shared" si="1"/>
        <v>1198</v>
      </c>
      <c r="N28" s="22">
        <v>636</v>
      </c>
      <c r="O28" s="24">
        <v>562</v>
      </c>
    </row>
    <row r="29" spans="1:15" ht="17.25" customHeight="1">
      <c r="A29" s="51" t="s">
        <v>28</v>
      </c>
      <c r="B29" s="38">
        <v>730</v>
      </c>
      <c r="C29" s="19">
        <f t="shared" si="2"/>
        <v>1758</v>
      </c>
      <c r="D29" s="38">
        <v>922</v>
      </c>
      <c r="E29" s="39">
        <v>836</v>
      </c>
      <c r="F29" s="54" t="s">
        <v>53</v>
      </c>
      <c r="G29" s="22">
        <v>746</v>
      </c>
      <c r="H29" s="19">
        <f t="shared" si="0"/>
        <v>1698</v>
      </c>
      <c r="I29" s="22">
        <v>877</v>
      </c>
      <c r="J29" s="23">
        <v>821</v>
      </c>
      <c r="K29" s="55" t="s">
        <v>19</v>
      </c>
      <c r="L29" s="22">
        <v>472</v>
      </c>
      <c r="M29" s="19">
        <f t="shared" si="1"/>
        <v>1324</v>
      </c>
      <c r="N29" s="22">
        <v>657</v>
      </c>
      <c r="O29" s="24">
        <v>667</v>
      </c>
    </row>
    <row r="30" spans="1:15" ht="17.25" customHeight="1">
      <c r="A30" s="51" t="s">
        <v>35</v>
      </c>
      <c r="B30" s="38">
        <v>564</v>
      </c>
      <c r="C30" s="19">
        <f t="shared" si="2"/>
        <v>1416</v>
      </c>
      <c r="D30" s="38">
        <v>728</v>
      </c>
      <c r="E30" s="39">
        <v>688</v>
      </c>
      <c r="F30" s="54" t="s">
        <v>19</v>
      </c>
      <c r="G30" s="22">
        <v>591</v>
      </c>
      <c r="H30" s="19">
        <f t="shared" si="0"/>
        <v>1501</v>
      </c>
      <c r="I30" s="22">
        <v>763</v>
      </c>
      <c r="J30" s="23">
        <v>738</v>
      </c>
      <c r="K30" s="58" t="s">
        <v>54</v>
      </c>
      <c r="L30" s="22">
        <v>605</v>
      </c>
      <c r="M30" s="19">
        <f t="shared" si="1"/>
        <v>1479</v>
      </c>
      <c r="N30" s="22">
        <v>805</v>
      </c>
      <c r="O30" s="24">
        <v>674</v>
      </c>
    </row>
    <row r="31" spans="1:15" ht="17.25" customHeight="1" thickBot="1">
      <c r="A31" s="52" t="s">
        <v>37</v>
      </c>
      <c r="B31" s="40">
        <v>458</v>
      </c>
      <c r="C31" s="42">
        <f t="shared" si="2"/>
        <v>1073</v>
      </c>
      <c r="D31" s="40">
        <v>564</v>
      </c>
      <c r="E31" s="41">
        <v>509</v>
      </c>
      <c r="F31" s="57" t="s">
        <v>32</v>
      </c>
      <c r="G31" s="42">
        <v>619</v>
      </c>
      <c r="H31" s="42">
        <f t="shared" si="0"/>
        <v>1576</v>
      </c>
      <c r="I31" s="42">
        <v>812</v>
      </c>
      <c r="J31" s="43">
        <v>764</v>
      </c>
      <c r="K31" s="59" t="s">
        <v>55</v>
      </c>
      <c r="L31" s="42">
        <v>115</v>
      </c>
      <c r="M31" s="42">
        <f t="shared" si="1"/>
        <v>321</v>
      </c>
      <c r="N31" s="42">
        <v>176</v>
      </c>
      <c r="O31" s="44">
        <v>145</v>
      </c>
    </row>
    <row r="32" spans="1:15" ht="17.25" customHeight="1">
      <c r="A32" s="14"/>
      <c r="B32" s="45"/>
      <c r="C32" s="45"/>
      <c r="D32" s="45"/>
      <c r="E32" s="45"/>
      <c r="F32" s="14"/>
      <c r="G32" s="45"/>
      <c r="H32" s="45"/>
      <c r="I32" s="45"/>
      <c r="J32" s="45"/>
      <c r="K32" s="14"/>
      <c r="L32" s="14"/>
      <c r="M32" s="14"/>
      <c r="N32" s="14"/>
      <c r="O32" s="14"/>
    </row>
    <row r="33" spans="1:15" ht="16.5" customHeight="1">
      <c r="A33" s="61" t="s">
        <v>69</v>
      </c>
      <c r="B33" s="63" t="s">
        <v>56</v>
      </c>
      <c r="C33" s="64"/>
      <c r="D33" s="64"/>
      <c r="E33" s="65"/>
      <c r="F33" s="14"/>
      <c r="G33" s="66" t="s">
        <v>72</v>
      </c>
      <c r="H33" s="67"/>
      <c r="I33" s="68" t="s">
        <v>57</v>
      </c>
      <c r="J33" s="65"/>
      <c r="K33" s="14"/>
      <c r="L33" s="15" t="s">
        <v>58</v>
      </c>
      <c r="M33" s="15" t="s">
        <v>59</v>
      </c>
      <c r="N33" s="15" t="s">
        <v>60</v>
      </c>
      <c r="O33" s="14"/>
    </row>
    <row r="34" spans="1:15" ht="17.25" customHeight="1">
      <c r="A34" s="62"/>
      <c r="B34" s="46" t="s">
        <v>1</v>
      </c>
      <c r="C34" s="47" t="s">
        <v>61</v>
      </c>
      <c r="D34" s="47" t="s">
        <v>3</v>
      </c>
      <c r="E34" s="47" t="s">
        <v>4</v>
      </c>
      <c r="F34" s="14"/>
      <c r="G34" s="47" t="s">
        <v>62</v>
      </c>
      <c r="H34" s="48" t="s">
        <v>63</v>
      </c>
      <c r="I34" s="49" t="s">
        <v>64</v>
      </c>
      <c r="J34" s="47" t="s">
        <v>65</v>
      </c>
      <c r="K34" s="14"/>
      <c r="L34" s="15">
        <v>105</v>
      </c>
      <c r="M34" s="15">
        <v>18</v>
      </c>
      <c r="N34" s="15">
        <v>5</v>
      </c>
      <c r="O34" s="14"/>
    </row>
    <row r="35" spans="1:15" ht="17.25" customHeight="1">
      <c r="A35" s="15" t="s">
        <v>68</v>
      </c>
      <c r="B35" s="47">
        <v>10</v>
      </c>
      <c r="C35" s="47">
        <f>SUM(D35:E35)</f>
        <v>76</v>
      </c>
      <c r="D35" s="47">
        <v>1</v>
      </c>
      <c r="E35" s="47">
        <v>75</v>
      </c>
      <c r="F35" s="14"/>
      <c r="G35" s="47">
        <v>117</v>
      </c>
      <c r="H35" s="48">
        <v>51</v>
      </c>
      <c r="I35" s="49">
        <v>657</v>
      </c>
      <c r="J35" s="47">
        <v>647</v>
      </c>
      <c r="K35" s="14"/>
      <c r="L35" s="16" t="s">
        <v>66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47" t="s">
        <v>67</v>
      </c>
      <c r="H36" s="48">
        <f>G35-H35</f>
        <v>66</v>
      </c>
      <c r="I36" s="49" t="s">
        <v>67</v>
      </c>
      <c r="J36" s="46">
        <f>I35-J35</f>
        <v>10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9" top="0.5905511811023623" bottom="0.4" header="0.5905511811023623" footer="0.86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2003-05-12T00:31:16Z</cp:lastPrinted>
  <dcterms:created xsi:type="dcterms:W3CDTF">1999-04-14T02:17:46Z</dcterms:created>
  <dcterms:modified xsi:type="dcterms:W3CDTF">2003-06-02T06:49:11Z</dcterms:modified>
  <cp:category/>
  <cp:version/>
  <cp:contentType/>
  <cp:contentStatus/>
</cp:coreProperties>
</file>