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1.4.1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<sst xmlns="http://schemas.openxmlformats.org/spreadsheetml/2006/main" count="113" uniqueCount="77">
  <si>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</si>
  <si>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</si>
  <si>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</si>
  <si>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</si>
  <si>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</si>
  <si>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</si>
  <si>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</si>
  <si>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</si>
  <si>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</si>
  <si>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</si>
  <si>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</si>
  <si>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</si>
  <si>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</si>
  <si>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</si>
  <si>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</si>
  <si>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</si>
  <si>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</si>
  <si>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</si>
  <si>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</si>
  <si>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</si>
  <si>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</si>
  <si>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</si>
  <si>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</si>
  <si>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</si>
  <si>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</si>
  <si>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</si>
  <si>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</si>
  <si>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</si>
  <si>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</si>
  <si>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</si>
  <si>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</si>
  <si>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</si>
  <si>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</si>
  <si>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</si>
  <si>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</si>
  <si>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</si>
  <si>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</si>
  <si>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</si>
  <si>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</si>
  <si>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</si>
  <si>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</si>
  <si>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</si>
  <si>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</si>
  <si>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</si>
  <si>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</si>
  <si>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</si>
  <si>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</si>
  <si>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</si>
  <si>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</si>
  <si>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</si>
  <si>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</si>
  <si>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</si>
  <si>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</si>
  <si>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</si>
  <si>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</si>
  <si>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</si>
  <si>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</si>
  <si>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</si>
  <si>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</si>
  <si>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</si>
  <si>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</si>
  <si>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</si>
  <si>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</si>
  <si>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</si>
  <si>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 xml:space="preserve">     〃   ６丁目</t>
    <phoneticPr fontId="3"/>
  </si>
  <si>
    <t>人   口</t>
    <phoneticPr fontId="3"/>
  </si>
  <si>
    <t xml:space="preserve">     〃   ７丁目</t>
    <phoneticPr fontId="3"/>
  </si>
  <si>
    <t xml:space="preserve">     〃   ８丁目</t>
    <phoneticPr fontId="3"/>
  </si>
  <si>
    <t xml:space="preserve">    〃   ５丁目</t>
    <phoneticPr fontId="3"/>
  </si>
  <si>
    <t xml:space="preserve">     〃   ４丁目</t>
    <phoneticPr fontId="3"/>
  </si>
  <si>
    <t>平成３１年４月１日現在</t>
    <rPh sb="6" eb="7">
      <t>ガツ</t>
    </rPh>
    <phoneticPr fontId="3"/>
  </si>
  <si>
    <t>町（丁）字名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</si>
  <si>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</si>
  <si>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</si>
  <si>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７丁目</t>
    <phoneticPr fontId="3"/>
  </si>
  <si>
    <t>朝志ケ丘 １丁目</t>
    <phoneticPr fontId="3"/>
  </si>
  <si>
    <t xml:space="preserve">     〃   ２丁目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</si>
</sst>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A2" sqref="A2:A4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70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71</v>
      </c>
      <c r="M3" s="64"/>
      <c r="N3" s="3" t="s">
        <v>1</v>
      </c>
      <c r="O3" s="3" t="s">
        <v>65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65560</v>
      </c>
      <c r="C4" s="8">
        <f>D4+E4</f>
        <v>140218</v>
      </c>
      <c r="D4" s="8">
        <f>SUM(D9:D31,J4:J31,P4:P31)</f>
        <v>70707</v>
      </c>
      <c r="E4" s="8">
        <f>SUM(E9:E31,K4:K31,Q4:Q31)</f>
        <v>69511</v>
      </c>
      <c r="F4" s="65" t="s">
        <v>72</v>
      </c>
      <c r="G4" s="66"/>
      <c r="H4" s="9">
        <v>948</v>
      </c>
      <c r="I4" s="10">
        <v>2185</v>
      </c>
      <c r="J4" s="9">
        <v>1112</v>
      </c>
      <c r="K4" s="11">
        <v>1073</v>
      </c>
      <c r="L4" s="65" t="s">
        <v>73</v>
      </c>
      <c r="M4" s="67"/>
      <c r="N4" s="9">
        <v>594</v>
      </c>
      <c r="O4" s="10">
        <v>1204</v>
      </c>
      <c r="P4" s="9">
        <v>617</v>
      </c>
      <c r="Q4" s="12">
        <v>587</v>
      </c>
    </row>
    <row r="5" spans="1:19" ht="17.25" customHeight="1" x14ac:dyDescent="0.2">
      <c r="A5" s="13" t="s">
        <v>6</v>
      </c>
      <c r="B5" s="8">
        <f>B4-B6-B7</f>
        <v>62732</v>
      </c>
      <c r="C5" s="8">
        <f>SUM(D5:E5)</f>
        <v>136341</v>
      </c>
      <c r="D5" s="8">
        <v>68790</v>
      </c>
      <c r="E5" s="8">
        <v>67551</v>
      </c>
      <c r="F5" s="52" t="s">
        <v>66</v>
      </c>
      <c r="G5" s="53"/>
      <c r="H5" s="14">
        <v>799</v>
      </c>
      <c r="I5" s="15">
        <v>1804</v>
      </c>
      <c r="J5" s="14">
        <v>902</v>
      </c>
      <c r="K5" s="16">
        <v>902</v>
      </c>
      <c r="L5" s="52" t="s">
        <v>64</v>
      </c>
      <c r="M5" s="54"/>
      <c r="N5" s="14">
        <v>1050</v>
      </c>
      <c r="O5" s="15">
        <v>1947</v>
      </c>
      <c r="P5" s="14">
        <v>960</v>
      </c>
      <c r="Q5" s="17">
        <v>987</v>
      </c>
      <c r="R5" s="18"/>
      <c r="S5" s="18"/>
    </row>
    <row r="6" spans="1:19" ht="17.25" customHeight="1" x14ac:dyDescent="0.2">
      <c r="A6" s="13" t="s">
        <v>7</v>
      </c>
      <c r="B6" s="15">
        <v>2194</v>
      </c>
      <c r="C6" s="8">
        <f>SUM(D6:E6)</f>
        <v>3877</v>
      </c>
      <c r="D6" s="15">
        <v>1917</v>
      </c>
      <c r="E6" s="19">
        <v>1960</v>
      </c>
      <c r="F6" s="52" t="s">
        <v>8</v>
      </c>
      <c r="G6" s="53"/>
      <c r="H6" s="14">
        <v>248</v>
      </c>
      <c r="I6" s="15">
        <v>359</v>
      </c>
      <c r="J6" s="14">
        <v>255</v>
      </c>
      <c r="K6" s="16">
        <v>104</v>
      </c>
      <c r="L6" s="52" t="s">
        <v>74</v>
      </c>
      <c r="M6" s="54"/>
      <c r="N6" s="14">
        <v>1997</v>
      </c>
      <c r="O6" s="15">
        <v>4301</v>
      </c>
      <c r="P6" s="14">
        <v>2174</v>
      </c>
      <c r="Q6" s="17">
        <v>2127</v>
      </c>
    </row>
    <row r="7" spans="1:19" ht="17.25" customHeight="1" x14ac:dyDescent="0.2">
      <c r="A7" s="13" t="s">
        <v>9</v>
      </c>
      <c r="B7" s="15">
        <v>634</v>
      </c>
      <c r="C7" s="20"/>
      <c r="D7" s="21"/>
      <c r="E7" s="22"/>
      <c r="F7" s="52" t="s">
        <v>10</v>
      </c>
      <c r="G7" s="53"/>
      <c r="H7" s="23">
        <v>0</v>
      </c>
      <c r="I7" s="15">
        <v>0</v>
      </c>
      <c r="J7" s="15">
        <v>0</v>
      </c>
      <c r="K7" s="19">
        <v>0</v>
      </c>
      <c r="L7" s="52" t="s">
        <v>67</v>
      </c>
      <c r="M7" s="54"/>
      <c r="N7" s="14">
        <v>707</v>
      </c>
      <c r="O7" s="15">
        <v>1731</v>
      </c>
      <c r="P7" s="14">
        <v>865</v>
      </c>
      <c r="Q7" s="17">
        <v>866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28</v>
      </c>
      <c r="I8" s="15">
        <v>45</v>
      </c>
      <c r="J8" s="14">
        <v>27</v>
      </c>
      <c r="K8" s="16">
        <v>18</v>
      </c>
      <c r="L8" s="52" t="s">
        <v>12</v>
      </c>
      <c r="M8" s="54"/>
      <c r="N8" s="14">
        <v>66</v>
      </c>
      <c r="O8" s="15">
        <v>84</v>
      </c>
      <c r="P8" s="14">
        <v>40</v>
      </c>
      <c r="Q8" s="17">
        <v>44</v>
      </c>
    </row>
    <row r="9" spans="1:19" ht="17.25" customHeight="1" x14ac:dyDescent="0.2">
      <c r="A9" s="28" t="s">
        <v>13</v>
      </c>
      <c r="B9" s="15">
        <v>3326</v>
      </c>
      <c r="C9" s="15">
        <v>7016</v>
      </c>
      <c r="D9" s="29">
        <v>3543</v>
      </c>
      <c r="E9" s="30">
        <v>3473</v>
      </c>
      <c r="F9" s="52" t="s">
        <v>14</v>
      </c>
      <c r="G9" s="53"/>
      <c r="H9" s="14">
        <v>4</v>
      </c>
      <c r="I9" s="15">
        <v>8</v>
      </c>
      <c r="J9" s="14">
        <v>4</v>
      </c>
      <c r="K9" s="16">
        <v>4</v>
      </c>
      <c r="L9" s="52" t="s">
        <v>15</v>
      </c>
      <c r="M9" s="54"/>
      <c r="N9" s="14">
        <v>446</v>
      </c>
      <c r="O9" s="15">
        <v>964</v>
      </c>
      <c r="P9" s="14">
        <v>484</v>
      </c>
      <c r="Q9" s="17">
        <v>480</v>
      </c>
    </row>
    <row r="10" spans="1:19" ht="17.25" customHeight="1" x14ac:dyDescent="0.2">
      <c r="A10" s="31" t="s">
        <v>16</v>
      </c>
      <c r="B10" s="15">
        <v>2907</v>
      </c>
      <c r="C10" s="15">
        <v>5461</v>
      </c>
      <c r="D10" s="29">
        <v>2703</v>
      </c>
      <c r="E10" s="30">
        <v>2758</v>
      </c>
      <c r="F10" s="52" t="s">
        <v>17</v>
      </c>
      <c r="G10" s="53"/>
      <c r="H10" s="14">
        <v>10</v>
      </c>
      <c r="I10" s="15">
        <v>18</v>
      </c>
      <c r="J10" s="14">
        <v>13</v>
      </c>
      <c r="K10" s="16">
        <v>5</v>
      </c>
      <c r="L10" s="52" t="s">
        <v>18</v>
      </c>
      <c r="M10" s="54"/>
      <c r="N10" s="14">
        <v>625</v>
      </c>
      <c r="O10" s="15">
        <v>1396</v>
      </c>
      <c r="P10" s="14">
        <v>686</v>
      </c>
      <c r="Q10" s="17">
        <v>710</v>
      </c>
    </row>
    <row r="11" spans="1:19" ht="17.25" customHeight="1" x14ac:dyDescent="0.2">
      <c r="A11" s="31" t="s">
        <v>19</v>
      </c>
      <c r="B11" s="15">
        <v>699</v>
      </c>
      <c r="C11" s="15">
        <v>1531</v>
      </c>
      <c r="D11" s="29">
        <v>770</v>
      </c>
      <c r="E11" s="30">
        <v>761</v>
      </c>
      <c r="F11" s="52" t="s">
        <v>20</v>
      </c>
      <c r="G11" s="53"/>
      <c r="H11" s="14">
        <v>624</v>
      </c>
      <c r="I11" s="15">
        <v>624</v>
      </c>
      <c r="J11" s="14">
        <v>422</v>
      </c>
      <c r="K11" s="16">
        <v>202</v>
      </c>
      <c r="L11" s="52" t="s">
        <v>21</v>
      </c>
      <c r="M11" s="54"/>
      <c r="N11" s="14">
        <v>569</v>
      </c>
      <c r="O11" s="15">
        <v>1106</v>
      </c>
      <c r="P11" s="14">
        <v>527</v>
      </c>
      <c r="Q11" s="17">
        <v>579</v>
      </c>
    </row>
    <row r="12" spans="1:19" ht="17.25" customHeight="1" x14ac:dyDescent="0.2">
      <c r="A12" s="31" t="s">
        <v>22</v>
      </c>
      <c r="B12" s="15">
        <v>890</v>
      </c>
      <c r="C12" s="15">
        <v>1447</v>
      </c>
      <c r="D12" s="29">
        <v>722</v>
      </c>
      <c r="E12" s="30">
        <v>725</v>
      </c>
      <c r="F12" s="52" t="s">
        <v>23</v>
      </c>
      <c r="G12" s="53"/>
      <c r="H12" s="14">
        <v>465</v>
      </c>
      <c r="I12" s="15">
        <v>1083</v>
      </c>
      <c r="J12" s="14">
        <v>513</v>
      </c>
      <c r="K12" s="16">
        <v>570</v>
      </c>
      <c r="L12" s="52" t="s">
        <v>18</v>
      </c>
      <c r="M12" s="54"/>
      <c r="N12" s="14">
        <v>625</v>
      </c>
      <c r="O12" s="15">
        <v>1204</v>
      </c>
      <c r="P12" s="14">
        <v>601</v>
      </c>
      <c r="Q12" s="17">
        <v>603</v>
      </c>
    </row>
    <row r="13" spans="1:19" ht="17.25" customHeight="1" x14ac:dyDescent="0.2">
      <c r="A13" s="31" t="s">
        <v>24</v>
      </c>
      <c r="B13" s="15">
        <v>1346</v>
      </c>
      <c r="C13" s="15">
        <v>2521</v>
      </c>
      <c r="D13" s="29">
        <v>1214</v>
      </c>
      <c r="E13" s="30">
        <v>1307</v>
      </c>
      <c r="F13" s="52" t="s">
        <v>25</v>
      </c>
      <c r="G13" s="53"/>
      <c r="H13" s="14">
        <v>746</v>
      </c>
      <c r="I13" s="15">
        <v>1226</v>
      </c>
      <c r="J13" s="14">
        <v>627</v>
      </c>
      <c r="K13" s="16">
        <v>599</v>
      </c>
      <c r="L13" s="52" t="s">
        <v>26</v>
      </c>
      <c r="M13" s="54"/>
      <c r="N13" s="14">
        <v>358</v>
      </c>
      <c r="O13" s="15">
        <v>630</v>
      </c>
      <c r="P13" s="14">
        <v>321</v>
      </c>
      <c r="Q13" s="17">
        <v>309</v>
      </c>
    </row>
    <row r="14" spans="1:19" ht="17.25" customHeight="1" x14ac:dyDescent="0.2">
      <c r="A14" s="31" t="s">
        <v>27</v>
      </c>
      <c r="B14" s="15">
        <v>1144</v>
      </c>
      <c r="C14" s="15">
        <v>2679</v>
      </c>
      <c r="D14" s="29">
        <v>1364</v>
      </c>
      <c r="E14" s="30">
        <v>1315</v>
      </c>
      <c r="F14" s="52" t="s">
        <v>28</v>
      </c>
      <c r="G14" s="53"/>
      <c r="H14" s="14">
        <v>632</v>
      </c>
      <c r="I14" s="15">
        <v>1185</v>
      </c>
      <c r="J14" s="14">
        <v>625</v>
      </c>
      <c r="K14" s="16">
        <v>560</v>
      </c>
      <c r="L14" s="52" t="s">
        <v>18</v>
      </c>
      <c r="M14" s="54"/>
      <c r="N14" s="14">
        <v>175</v>
      </c>
      <c r="O14" s="15">
        <v>358</v>
      </c>
      <c r="P14" s="14">
        <v>191</v>
      </c>
      <c r="Q14" s="17">
        <v>167</v>
      </c>
    </row>
    <row r="15" spans="1:19" ht="17.25" customHeight="1" x14ac:dyDescent="0.2">
      <c r="A15" s="31" t="s">
        <v>24</v>
      </c>
      <c r="B15" s="15">
        <v>1120</v>
      </c>
      <c r="C15" s="15">
        <v>2438</v>
      </c>
      <c r="D15" s="29">
        <v>1279</v>
      </c>
      <c r="E15" s="30">
        <v>1159</v>
      </c>
      <c r="F15" s="52" t="s">
        <v>29</v>
      </c>
      <c r="G15" s="53"/>
      <c r="H15" s="14">
        <v>630</v>
      </c>
      <c r="I15" s="15">
        <v>1199</v>
      </c>
      <c r="J15" s="14">
        <v>577</v>
      </c>
      <c r="K15" s="16">
        <v>622</v>
      </c>
      <c r="L15" s="52" t="s">
        <v>30</v>
      </c>
      <c r="M15" s="54"/>
      <c r="N15" s="14">
        <v>454</v>
      </c>
      <c r="O15" s="15">
        <v>878</v>
      </c>
      <c r="P15" s="14">
        <v>468</v>
      </c>
      <c r="Q15" s="17">
        <v>410</v>
      </c>
    </row>
    <row r="16" spans="1:19" ht="17.25" customHeight="1" x14ac:dyDescent="0.2">
      <c r="A16" s="31" t="s">
        <v>31</v>
      </c>
      <c r="B16" s="15">
        <v>1286</v>
      </c>
      <c r="C16" s="15">
        <v>3016</v>
      </c>
      <c r="D16" s="29">
        <v>1469</v>
      </c>
      <c r="E16" s="30">
        <v>1547</v>
      </c>
      <c r="F16" s="52" t="s">
        <v>25</v>
      </c>
      <c r="G16" s="53"/>
      <c r="H16" s="14">
        <v>437</v>
      </c>
      <c r="I16" s="15">
        <v>872</v>
      </c>
      <c r="J16" s="14">
        <v>423</v>
      </c>
      <c r="K16" s="16">
        <v>449</v>
      </c>
      <c r="L16" s="52" t="s">
        <v>32</v>
      </c>
      <c r="M16" s="54"/>
      <c r="N16" s="14">
        <v>651</v>
      </c>
      <c r="O16" s="15">
        <v>1544</v>
      </c>
      <c r="P16" s="14">
        <v>784</v>
      </c>
      <c r="Q16" s="17">
        <v>760</v>
      </c>
    </row>
    <row r="17" spans="1:17" ht="17.25" customHeight="1" x14ac:dyDescent="0.2">
      <c r="A17" s="31" t="s">
        <v>33</v>
      </c>
      <c r="B17" s="15">
        <v>268</v>
      </c>
      <c r="C17" s="15">
        <v>519</v>
      </c>
      <c r="D17" s="29">
        <v>266</v>
      </c>
      <c r="E17" s="30">
        <v>253</v>
      </c>
      <c r="F17" s="52" t="s">
        <v>34</v>
      </c>
      <c r="G17" s="53"/>
      <c r="H17" s="14">
        <v>1769</v>
      </c>
      <c r="I17" s="15">
        <v>3886</v>
      </c>
      <c r="J17" s="14">
        <v>1910</v>
      </c>
      <c r="K17" s="16">
        <v>1976</v>
      </c>
      <c r="L17" s="52" t="s">
        <v>35</v>
      </c>
      <c r="M17" s="54"/>
      <c r="N17" s="14">
        <v>34</v>
      </c>
      <c r="O17" s="15">
        <v>61</v>
      </c>
      <c r="P17" s="14">
        <v>37</v>
      </c>
      <c r="Q17" s="17">
        <v>24</v>
      </c>
    </row>
    <row r="18" spans="1:17" ht="17.25" customHeight="1" x14ac:dyDescent="0.2">
      <c r="A18" s="31" t="s">
        <v>36</v>
      </c>
      <c r="B18" s="15">
        <v>574</v>
      </c>
      <c r="C18" s="15">
        <v>1236</v>
      </c>
      <c r="D18" s="29">
        <v>649</v>
      </c>
      <c r="E18" s="30">
        <v>587</v>
      </c>
      <c r="F18" s="52" t="s">
        <v>18</v>
      </c>
      <c r="G18" s="53"/>
      <c r="H18" s="14">
        <v>1852</v>
      </c>
      <c r="I18" s="15">
        <v>3916</v>
      </c>
      <c r="J18" s="14">
        <v>1912</v>
      </c>
      <c r="K18" s="16">
        <v>2004</v>
      </c>
      <c r="L18" s="55" t="s">
        <v>75</v>
      </c>
      <c r="M18" s="56"/>
      <c r="N18" s="14">
        <v>1928</v>
      </c>
      <c r="O18" s="15">
        <v>3994</v>
      </c>
      <c r="P18" s="14">
        <v>1967</v>
      </c>
      <c r="Q18" s="17">
        <v>2027</v>
      </c>
    </row>
    <row r="19" spans="1:17" ht="17.25" customHeight="1" x14ac:dyDescent="0.2">
      <c r="A19" s="31" t="s">
        <v>37</v>
      </c>
      <c r="B19" s="15">
        <v>884</v>
      </c>
      <c r="C19" s="15">
        <v>1820</v>
      </c>
      <c r="D19" s="29">
        <v>902</v>
      </c>
      <c r="E19" s="30">
        <v>918</v>
      </c>
      <c r="F19" s="52" t="s">
        <v>38</v>
      </c>
      <c r="G19" s="53"/>
      <c r="H19" s="14">
        <v>1918</v>
      </c>
      <c r="I19" s="15">
        <v>3799</v>
      </c>
      <c r="J19" s="14">
        <v>1865</v>
      </c>
      <c r="K19" s="16">
        <v>1934</v>
      </c>
      <c r="L19" s="55" t="s">
        <v>39</v>
      </c>
      <c r="M19" s="56"/>
      <c r="N19" s="14">
        <v>830</v>
      </c>
      <c r="O19" s="15">
        <v>1546</v>
      </c>
      <c r="P19" s="14">
        <v>767</v>
      </c>
      <c r="Q19" s="17">
        <v>779</v>
      </c>
    </row>
    <row r="20" spans="1:17" ht="17.25" customHeight="1" x14ac:dyDescent="0.2">
      <c r="A20" s="31" t="s">
        <v>24</v>
      </c>
      <c r="B20" s="15">
        <v>1270</v>
      </c>
      <c r="C20" s="15">
        <v>2897</v>
      </c>
      <c r="D20" s="29">
        <v>1466</v>
      </c>
      <c r="E20" s="30">
        <v>1431</v>
      </c>
      <c r="F20" s="52" t="s">
        <v>32</v>
      </c>
      <c r="G20" s="53"/>
      <c r="H20" s="14">
        <v>760</v>
      </c>
      <c r="I20" s="15">
        <v>1627</v>
      </c>
      <c r="J20" s="14">
        <v>809</v>
      </c>
      <c r="K20" s="16">
        <v>818</v>
      </c>
      <c r="L20" s="55" t="s">
        <v>40</v>
      </c>
      <c r="M20" s="56"/>
      <c r="N20" s="14">
        <v>850</v>
      </c>
      <c r="O20" s="15">
        <v>1723</v>
      </c>
      <c r="P20" s="14">
        <v>859</v>
      </c>
      <c r="Q20" s="17">
        <v>864</v>
      </c>
    </row>
    <row r="21" spans="1:17" ht="17.25" customHeight="1" x14ac:dyDescent="0.2">
      <c r="A21" s="31" t="s">
        <v>31</v>
      </c>
      <c r="B21" s="15">
        <v>446</v>
      </c>
      <c r="C21" s="15">
        <v>986</v>
      </c>
      <c r="D21" s="29">
        <v>490</v>
      </c>
      <c r="E21" s="30">
        <v>496</v>
      </c>
      <c r="F21" s="52" t="s">
        <v>41</v>
      </c>
      <c r="G21" s="53"/>
      <c r="H21" s="14">
        <v>922</v>
      </c>
      <c r="I21" s="15">
        <v>2096</v>
      </c>
      <c r="J21" s="14">
        <v>1040</v>
      </c>
      <c r="K21" s="16">
        <v>1056</v>
      </c>
      <c r="L21" s="55" t="s">
        <v>42</v>
      </c>
      <c r="M21" s="56"/>
      <c r="N21" s="14">
        <v>814</v>
      </c>
      <c r="O21" s="15">
        <v>1706</v>
      </c>
      <c r="P21" s="14">
        <v>839</v>
      </c>
      <c r="Q21" s="17">
        <v>867</v>
      </c>
    </row>
    <row r="22" spans="1:17" ht="17.25" customHeight="1" x14ac:dyDescent="0.2">
      <c r="A22" s="31" t="s">
        <v>43</v>
      </c>
      <c r="B22" s="15">
        <v>1296</v>
      </c>
      <c r="C22" s="15">
        <v>2908</v>
      </c>
      <c r="D22" s="29">
        <v>1463</v>
      </c>
      <c r="E22" s="30">
        <v>1445</v>
      </c>
      <c r="F22" s="52" t="s">
        <v>44</v>
      </c>
      <c r="G22" s="53"/>
      <c r="H22" s="14">
        <v>280</v>
      </c>
      <c r="I22" s="15">
        <v>672</v>
      </c>
      <c r="J22" s="14">
        <v>337</v>
      </c>
      <c r="K22" s="16">
        <v>335</v>
      </c>
      <c r="L22" s="52" t="s">
        <v>45</v>
      </c>
      <c r="M22" s="54"/>
      <c r="N22" s="14">
        <v>46</v>
      </c>
      <c r="O22" s="15">
        <v>52</v>
      </c>
      <c r="P22" s="14">
        <v>9</v>
      </c>
      <c r="Q22" s="17">
        <v>43</v>
      </c>
    </row>
    <row r="23" spans="1:17" ht="17.25" customHeight="1" x14ac:dyDescent="0.2">
      <c r="A23" s="31" t="s">
        <v>24</v>
      </c>
      <c r="B23" s="15">
        <v>1395</v>
      </c>
      <c r="C23" s="15">
        <v>2721</v>
      </c>
      <c r="D23" s="29">
        <v>1439</v>
      </c>
      <c r="E23" s="30">
        <v>1282</v>
      </c>
      <c r="F23" s="52" t="s">
        <v>18</v>
      </c>
      <c r="G23" s="53"/>
      <c r="H23" s="14">
        <v>581</v>
      </c>
      <c r="I23" s="15">
        <v>1440</v>
      </c>
      <c r="J23" s="14">
        <v>709</v>
      </c>
      <c r="K23" s="16">
        <v>731</v>
      </c>
      <c r="L23" s="52" t="s">
        <v>46</v>
      </c>
      <c r="M23" s="54"/>
      <c r="N23" s="14">
        <v>687</v>
      </c>
      <c r="O23" s="15">
        <v>1640</v>
      </c>
      <c r="P23" s="14">
        <v>848</v>
      </c>
      <c r="Q23" s="17">
        <v>792</v>
      </c>
    </row>
    <row r="24" spans="1:17" ht="17.25" customHeight="1" x14ac:dyDescent="0.2">
      <c r="A24" s="31" t="s">
        <v>31</v>
      </c>
      <c r="B24" s="15">
        <v>222</v>
      </c>
      <c r="C24" s="15">
        <v>561</v>
      </c>
      <c r="D24" s="29">
        <v>287</v>
      </c>
      <c r="E24" s="30">
        <v>274</v>
      </c>
      <c r="F24" s="52" t="s">
        <v>38</v>
      </c>
      <c r="G24" s="53"/>
      <c r="H24" s="14">
        <v>1603</v>
      </c>
      <c r="I24" s="15">
        <v>3613</v>
      </c>
      <c r="J24" s="14">
        <v>1811</v>
      </c>
      <c r="K24" s="16">
        <v>1802</v>
      </c>
      <c r="L24" s="52" t="s">
        <v>18</v>
      </c>
      <c r="M24" s="54"/>
      <c r="N24" s="14">
        <v>1283</v>
      </c>
      <c r="O24" s="15">
        <v>2731</v>
      </c>
      <c r="P24" s="14">
        <v>1391</v>
      </c>
      <c r="Q24" s="17">
        <v>1340</v>
      </c>
    </row>
    <row r="25" spans="1:17" ht="17.25" customHeight="1" x14ac:dyDescent="0.2">
      <c r="A25" s="31" t="s">
        <v>33</v>
      </c>
      <c r="B25" s="15">
        <v>1808</v>
      </c>
      <c r="C25" s="15">
        <v>4533</v>
      </c>
      <c r="D25" s="29">
        <v>2262</v>
      </c>
      <c r="E25" s="30">
        <v>2271</v>
      </c>
      <c r="F25" s="52" t="s">
        <v>47</v>
      </c>
      <c r="G25" s="53"/>
      <c r="H25" s="14">
        <v>1144</v>
      </c>
      <c r="I25" s="15">
        <v>2383</v>
      </c>
      <c r="J25" s="14">
        <v>1239</v>
      </c>
      <c r="K25" s="16">
        <v>1144</v>
      </c>
      <c r="L25" s="52" t="s">
        <v>38</v>
      </c>
      <c r="M25" s="54"/>
      <c r="N25" s="14">
        <v>1308</v>
      </c>
      <c r="O25" s="15">
        <v>2991</v>
      </c>
      <c r="P25" s="14">
        <v>1497</v>
      </c>
      <c r="Q25" s="17">
        <v>1494</v>
      </c>
    </row>
    <row r="26" spans="1:17" ht="17.25" customHeight="1" x14ac:dyDescent="0.2">
      <c r="A26" s="31" t="s">
        <v>36</v>
      </c>
      <c r="B26" s="15">
        <v>384</v>
      </c>
      <c r="C26" s="15">
        <v>977</v>
      </c>
      <c r="D26" s="29">
        <v>493</v>
      </c>
      <c r="E26" s="30">
        <v>484</v>
      </c>
      <c r="F26" s="52" t="s">
        <v>25</v>
      </c>
      <c r="G26" s="53"/>
      <c r="H26" s="14">
        <v>545</v>
      </c>
      <c r="I26" s="15">
        <v>1121</v>
      </c>
      <c r="J26" s="14">
        <v>590</v>
      </c>
      <c r="K26" s="16">
        <v>531</v>
      </c>
      <c r="L26" s="52" t="s">
        <v>32</v>
      </c>
      <c r="M26" s="54"/>
      <c r="N26" s="14">
        <v>1067</v>
      </c>
      <c r="O26" s="15">
        <v>2710</v>
      </c>
      <c r="P26" s="14">
        <v>1382</v>
      </c>
      <c r="Q26" s="17">
        <v>1328</v>
      </c>
    </row>
    <row r="27" spans="1:17" ht="17.25" customHeight="1" x14ac:dyDescent="0.2">
      <c r="A27" s="31" t="s">
        <v>48</v>
      </c>
      <c r="B27" s="15">
        <v>461</v>
      </c>
      <c r="C27" s="15">
        <v>945</v>
      </c>
      <c r="D27" s="29">
        <v>490</v>
      </c>
      <c r="E27" s="30">
        <v>455</v>
      </c>
      <c r="F27" s="52" t="s">
        <v>28</v>
      </c>
      <c r="G27" s="53"/>
      <c r="H27" s="14">
        <v>1634</v>
      </c>
      <c r="I27" s="15">
        <v>4016</v>
      </c>
      <c r="J27" s="14">
        <v>2001</v>
      </c>
      <c r="K27" s="16">
        <v>2015</v>
      </c>
      <c r="L27" s="52" t="s">
        <v>49</v>
      </c>
      <c r="M27" s="54"/>
      <c r="N27" s="23">
        <v>0</v>
      </c>
      <c r="O27" s="15"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889</v>
      </c>
      <c r="C28" s="15">
        <v>2056</v>
      </c>
      <c r="D28" s="29">
        <v>1041</v>
      </c>
      <c r="E28" s="30">
        <v>1015</v>
      </c>
      <c r="F28" s="52" t="s">
        <v>50</v>
      </c>
      <c r="G28" s="53"/>
      <c r="H28" s="14">
        <v>1019</v>
      </c>
      <c r="I28" s="15">
        <v>2148</v>
      </c>
      <c r="J28" s="14">
        <v>1089</v>
      </c>
      <c r="K28" s="16">
        <v>1059</v>
      </c>
      <c r="L28" s="52" t="s">
        <v>51</v>
      </c>
      <c r="M28" s="54"/>
      <c r="N28" s="14">
        <v>540</v>
      </c>
      <c r="O28" s="15">
        <v>1151</v>
      </c>
      <c r="P28" s="14">
        <v>605</v>
      </c>
      <c r="Q28" s="17">
        <v>546</v>
      </c>
    </row>
    <row r="29" spans="1:17" ht="17.25" customHeight="1" x14ac:dyDescent="0.2">
      <c r="A29" s="31" t="s">
        <v>31</v>
      </c>
      <c r="B29" s="15">
        <v>636</v>
      </c>
      <c r="C29" s="15">
        <v>1467</v>
      </c>
      <c r="D29" s="29">
        <v>730</v>
      </c>
      <c r="E29" s="30">
        <v>737</v>
      </c>
      <c r="F29" s="52" t="s">
        <v>76</v>
      </c>
      <c r="G29" s="53"/>
      <c r="H29" s="14">
        <v>809</v>
      </c>
      <c r="I29" s="15">
        <v>1752</v>
      </c>
      <c r="J29" s="14">
        <v>890</v>
      </c>
      <c r="K29" s="16">
        <v>862</v>
      </c>
      <c r="L29" s="52" t="s">
        <v>18</v>
      </c>
      <c r="M29" s="54"/>
      <c r="N29" s="14">
        <v>560</v>
      </c>
      <c r="O29" s="15">
        <v>1377</v>
      </c>
      <c r="P29" s="14">
        <v>681</v>
      </c>
      <c r="Q29" s="17">
        <v>696</v>
      </c>
    </row>
    <row r="30" spans="1:17" ht="17.25" customHeight="1" x14ac:dyDescent="0.2">
      <c r="A30" s="31" t="s">
        <v>33</v>
      </c>
      <c r="B30" s="15">
        <v>663</v>
      </c>
      <c r="C30" s="15">
        <v>1582</v>
      </c>
      <c r="D30" s="29">
        <v>822</v>
      </c>
      <c r="E30" s="30">
        <v>760</v>
      </c>
      <c r="F30" s="52" t="s">
        <v>38</v>
      </c>
      <c r="G30" s="53"/>
      <c r="H30" s="14">
        <v>692</v>
      </c>
      <c r="I30" s="15">
        <v>1702</v>
      </c>
      <c r="J30" s="14">
        <v>845</v>
      </c>
      <c r="K30" s="16">
        <v>857</v>
      </c>
      <c r="L30" s="55" t="s">
        <v>52</v>
      </c>
      <c r="M30" s="56"/>
      <c r="N30" s="14">
        <v>565</v>
      </c>
      <c r="O30" s="15">
        <v>1168</v>
      </c>
      <c r="P30" s="14">
        <v>645</v>
      </c>
      <c r="Q30" s="17">
        <v>523</v>
      </c>
    </row>
    <row r="31" spans="1:17" ht="17.25" customHeight="1" thickBot="1" x14ac:dyDescent="0.25">
      <c r="A31" s="33" t="s">
        <v>68</v>
      </c>
      <c r="B31" s="15">
        <v>905</v>
      </c>
      <c r="C31" s="34">
        <v>2070</v>
      </c>
      <c r="D31" s="35">
        <v>1073</v>
      </c>
      <c r="E31" s="36">
        <v>997</v>
      </c>
      <c r="F31" s="57" t="s">
        <v>69</v>
      </c>
      <c r="G31" s="58"/>
      <c r="H31" s="37">
        <v>699</v>
      </c>
      <c r="I31" s="34">
        <v>1603</v>
      </c>
      <c r="J31" s="37">
        <v>841</v>
      </c>
      <c r="K31" s="38">
        <v>762</v>
      </c>
      <c r="L31" s="59" t="s">
        <v>53</v>
      </c>
      <c r="M31" s="60"/>
      <c r="N31" s="37">
        <v>114</v>
      </c>
      <c r="O31" s="34">
        <v>252</v>
      </c>
      <c r="P31" s="37">
        <v>137</v>
      </c>
      <c r="Q31" s="39">
        <v>115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21</v>
      </c>
      <c r="C36" s="46">
        <v>86</v>
      </c>
      <c r="D36" s="46">
        <f>SUM(B36:C36)</f>
        <v>107</v>
      </c>
      <c r="E36" s="46">
        <v>237</v>
      </c>
      <c r="G36" s="46">
        <v>98</v>
      </c>
      <c r="H36" s="47">
        <v>64</v>
      </c>
      <c r="I36" s="47">
        <f>G36-H36</f>
        <v>34</v>
      </c>
      <c r="J36" s="48">
        <v>1487</v>
      </c>
      <c r="K36" s="46">
        <v>1414</v>
      </c>
      <c r="L36" s="46">
        <f>J36-K36</f>
        <v>73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H31.4.1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2018-09-06T06:57:17Z</dcterms:created>
  <dcterms:modified xsi:type="dcterms:W3CDTF">2019-04-08T00:45:22Z</dcterms:modified>
</cp:coreProperties>
</file>