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85" windowHeight="8745" activeTab="0"/>
  </bookViews>
  <sheets>
    <sheet name="02-0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<sst xmlns="http://schemas.openxmlformats.org/spreadsheetml/2006/main" count="28" uniqueCount="27">
  <si>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２.　人口動態</t>
  </si>
  <si>
    <t>自　然　動　態</t>
  </si>
  <si>
    <t>社　会　動　態</t>
  </si>
  <si>
    <t>増　加</t>
  </si>
  <si>
    <t>出　生</t>
  </si>
  <si>
    <t>死　亡</t>
  </si>
  <si>
    <t>増　減</t>
  </si>
  <si>
    <t>転入等</t>
  </si>
  <si>
    <t>転出等</t>
  </si>
  <si>
    <t>人　口</t>
  </si>
  <si>
    <t xml:space="preserve">平成 </t>
  </si>
  <si>
    <t>年 次 ・ 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</si>
  <si>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</si>
  <si>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</si>
  <si>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</si>
  <si>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</si>
  <si>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</si>
  <si>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</si>
  <si>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</si>
  <si>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</si>
  <si>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</si>
  <si>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11月</t>
  </si>
  <si>
    <t xml:space="preserve"> 12月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</si>
  <si>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注：外国人を含む</t>
    </r>
  </si>
  <si>
    <t>年</t>
  </si>
  <si>
    <t>資料：総合窓口課「住民異動月報」</t>
  </si>
  <si>
    <t>30年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</si>
</sst>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name val="ＭＳ Ｐゴシック"/>
      <family val="3"/>
    </font>
    <font>
      <sz val="10.5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4" borderId="12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7" fontId="4" fillId="0" borderId="0" xfId="48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77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3" xfId="48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3" xfId="0" applyNumberFormat="1" applyFont="1" applyBorder="1" applyAlignment="1">
      <alignment horizontal="right" vertical="center" shrinkToFit="1"/>
    </xf>
    <xf numFmtId="0" fontId="4" fillId="0" borderId="16" xfId="0" applyNumberFormat="1" applyFont="1" applyBorder="1" applyAlignment="1">
      <alignment horizontal="right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22" xfId="0" applyNumberFormat="1" applyFont="1" applyFill="1" applyBorder="1" applyAlignment="1">
      <alignment horizontal="center" vertical="center"/>
    </xf>
    <xf numFmtId="176" fontId="4" fillId="4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pane ySplit="4" topLeftCell="A5" activePane="bottomLeft" state="frozen"/>
      <selection pane="topLeft" activeCell="A3" sqref="A3:C4"/>
      <selection pane="bottomLeft" activeCell="G34" sqref="G34"/>
    </sheetView>
  </sheetViews>
  <sheetFormatPr defaultColWidth="9.00390625" defaultRowHeight="13.5"/>
  <cols>
    <col min="1" max="1" width="4.50390625" style="1" customWidth="1"/>
    <col min="2" max="2" width="2.875" style="2" customWidth="1"/>
    <col min="3" max="3" width="3.125" style="1" customWidth="1"/>
    <col min="4" max="5" width="10.00390625" style="0" customWidth="1"/>
    <col min="6" max="10" width="10.00390625" style="3" customWidth="1"/>
  </cols>
  <sheetData>
    <row r="1" spans="1:10" ht="21" customHeight="1">
      <c r="A1" s="34" t="s">
        <v>0</v>
      </c>
      <c r="B1" s="34"/>
      <c r="C1" s="34"/>
      <c r="D1" s="35"/>
      <c r="E1" s="35"/>
      <c r="F1" s="35"/>
      <c r="G1" s="35"/>
      <c r="H1" s="35"/>
      <c r="I1" s="35"/>
      <c r="J1" s="35"/>
    </row>
    <row r="2" ht="18" customHeight="1" thickBot="1"/>
    <row r="3" spans="1:11" s="6" customFormat="1" ht="17.25" customHeight="1">
      <c r="A3" s="36" t="s">
        <v>11</v>
      </c>
      <c r="B3" s="36"/>
      <c r="C3" s="37"/>
      <c r="D3" s="42" t="s">
        <v>1</v>
      </c>
      <c r="E3" s="43"/>
      <c r="F3" s="44"/>
      <c r="G3" s="45" t="s">
        <v>2</v>
      </c>
      <c r="H3" s="46"/>
      <c r="I3" s="47"/>
      <c r="J3" s="28" t="s">
        <v>3</v>
      </c>
      <c r="K3" s="26"/>
    </row>
    <row r="4" spans="1:11" s="6" customFormat="1" ht="17.25" customHeight="1">
      <c r="A4" s="38"/>
      <c r="B4" s="38"/>
      <c r="C4" s="39"/>
      <c r="D4" s="10" t="s">
        <v>4</v>
      </c>
      <c r="E4" s="7" t="s">
        <v>5</v>
      </c>
      <c r="F4" s="11" t="s">
        <v>6</v>
      </c>
      <c r="G4" s="11" t="s">
        <v>7</v>
      </c>
      <c r="H4" s="11" t="s">
        <v>8</v>
      </c>
      <c r="I4" s="11" t="s">
        <v>6</v>
      </c>
      <c r="J4" s="29" t="s">
        <v>9</v>
      </c>
      <c r="K4" s="26"/>
    </row>
    <row r="5" spans="1:10" s="6" customFormat="1" ht="17.25" customHeight="1">
      <c r="A5" s="8" t="s">
        <v>10</v>
      </c>
      <c r="B5" s="13">
        <v>13</v>
      </c>
      <c r="C5" s="5" t="s">
        <v>24</v>
      </c>
      <c r="D5" s="12">
        <v>1534</v>
      </c>
      <c r="E5" s="12">
        <v>552</v>
      </c>
      <c r="F5" s="12">
        <f aca="true" t="shared" si="0" ref="F5:F16">D5-E5</f>
        <v>982</v>
      </c>
      <c r="G5" s="12">
        <v>10740</v>
      </c>
      <c r="H5" s="12">
        <v>9807</v>
      </c>
      <c r="I5" s="12">
        <f aca="true" t="shared" si="1" ref="I5:I19">G5-H5</f>
        <v>933</v>
      </c>
      <c r="J5" s="12">
        <f aca="true" t="shared" si="2" ref="J5:J19">+F5+I5</f>
        <v>1915</v>
      </c>
    </row>
    <row r="6" spans="1:10" s="6" customFormat="1" ht="17.25" customHeight="1">
      <c r="A6" s="8"/>
      <c r="B6" s="13">
        <v>14</v>
      </c>
      <c r="C6" s="5"/>
      <c r="D6" s="12">
        <v>1579</v>
      </c>
      <c r="E6" s="12">
        <v>547</v>
      </c>
      <c r="F6" s="12">
        <f t="shared" si="0"/>
        <v>1032</v>
      </c>
      <c r="G6" s="12">
        <v>10772</v>
      </c>
      <c r="H6" s="12">
        <v>9968</v>
      </c>
      <c r="I6" s="12">
        <f t="shared" si="1"/>
        <v>804</v>
      </c>
      <c r="J6" s="12">
        <f t="shared" si="2"/>
        <v>1836</v>
      </c>
    </row>
    <row r="7" spans="1:10" s="6" customFormat="1" ht="17.25" customHeight="1">
      <c r="A7" s="8"/>
      <c r="B7" s="13">
        <v>15</v>
      </c>
      <c r="C7" s="5"/>
      <c r="D7" s="12">
        <v>1366</v>
      </c>
      <c r="E7" s="12">
        <v>583</v>
      </c>
      <c r="F7" s="12">
        <f t="shared" si="0"/>
        <v>783</v>
      </c>
      <c r="G7" s="12">
        <v>10407</v>
      </c>
      <c r="H7" s="12">
        <v>10028</v>
      </c>
      <c r="I7" s="12">
        <f t="shared" si="1"/>
        <v>379</v>
      </c>
      <c r="J7" s="12">
        <f t="shared" si="2"/>
        <v>1162</v>
      </c>
    </row>
    <row r="8" spans="1:10" s="6" customFormat="1" ht="17.25" customHeight="1">
      <c r="A8" s="8"/>
      <c r="B8" s="13">
        <v>16</v>
      </c>
      <c r="C8" s="5"/>
      <c r="D8" s="12">
        <v>1532</v>
      </c>
      <c r="E8" s="12">
        <v>647</v>
      </c>
      <c r="F8" s="12">
        <f t="shared" si="0"/>
        <v>885</v>
      </c>
      <c r="G8" s="12">
        <v>10877</v>
      </c>
      <c r="H8" s="12">
        <v>9962</v>
      </c>
      <c r="I8" s="12">
        <f t="shared" si="1"/>
        <v>915</v>
      </c>
      <c r="J8" s="12">
        <f t="shared" si="2"/>
        <v>1800</v>
      </c>
    </row>
    <row r="9" spans="1:10" s="6" customFormat="1" ht="17.25" customHeight="1">
      <c r="A9" s="4"/>
      <c r="B9" s="13">
        <v>17</v>
      </c>
      <c r="C9" s="5"/>
      <c r="D9" s="12">
        <v>1432</v>
      </c>
      <c r="E9" s="12">
        <v>649</v>
      </c>
      <c r="F9" s="12">
        <f t="shared" si="0"/>
        <v>783</v>
      </c>
      <c r="G9" s="12">
        <v>9013</v>
      </c>
      <c r="H9" s="12">
        <v>10227</v>
      </c>
      <c r="I9" s="14">
        <f t="shared" si="1"/>
        <v>-1214</v>
      </c>
      <c r="J9" s="12">
        <f t="shared" si="2"/>
        <v>-431</v>
      </c>
    </row>
    <row r="10" spans="1:10" s="6" customFormat="1" ht="17.25" customHeight="1">
      <c r="A10" s="4"/>
      <c r="B10" s="13">
        <v>18</v>
      </c>
      <c r="C10" s="5"/>
      <c r="D10" s="12">
        <v>1442</v>
      </c>
      <c r="E10" s="12">
        <v>694</v>
      </c>
      <c r="F10" s="12">
        <f t="shared" si="0"/>
        <v>748</v>
      </c>
      <c r="G10" s="12">
        <v>9545</v>
      </c>
      <c r="H10" s="12">
        <v>9347</v>
      </c>
      <c r="I10" s="14">
        <f t="shared" si="1"/>
        <v>198</v>
      </c>
      <c r="J10" s="12">
        <f t="shared" si="2"/>
        <v>946</v>
      </c>
    </row>
    <row r="11" spans="1:10" s="6" customFormat="1" ht="17.25" customHeight="1">
      <c r="A11" s="4"/>
      <c r="B11" s="13">
        <v>19</v>
      </c>
      <c r="C11" s="5"/>
      <c r="D11" s="12">
        <v>1410</v>
      </c>
      <c r="E11" s="12">
        <v>712</v>
      </c>
      <c r="F11" s="12">
        <f t="shared" si="0"/>
        <v>698</v>
      </c>
      <c r="G11" s="12">
        <v>10005</v>
      </c>
      <c r="H11" s="12">
        <v>9108</v>
      </c>
      <c r="I11" s="12">
        <f t="shared" si="1"/>
        <v>897</v>
      </c>
      <c r="J11" s="12">
        <f t="shared" si="2"/>
        <v>1595</v>
      </c>
    </row>
    <row r="12" spans="1:10" s="6" customFormat="1" ht="17.25" customHeight="1">
      <c r="A12" s="4"/>
      <c r="B12" s="13">
        <v>20</v>
      </c>
      <c r="C12" s="5"/>
      <c r="D12" s="12">
        <v>1516</v>
      </c>
      <c r="E12" s="12">
        <v>755</v>
      </c>
      <c r="F12" s="12">
        <f t="shared" si="0"/>
        <v>761</v>
      </c>
      <c r="G12" s="12">
        <v>9261</v>
      </c>
      <c r="H12" s="12">
        <v>9117</v>
      </c>
      <c r="I12" s="12">
        <f t="shared" si="1"/>
        <v>144</v>
      </c>
      <c r="J12" s="12">
        <f t="shared" si="2"/>
        <v>905</v>
      </c>
    </row>
    <row r="13" spans="1:10" s="6" customFormat="1" ht="17.25" customHeight="1">
      <c r="A13" s="4"/>
      <c r="B13" s="13">
        <v>21</v>
      </c>
      <c r="C13" s="5"/>
      <c r="D13" s="12">
        <v>1359</v>
      </c>
      <c r="E13" s="12">
        <v>747</v>
      </c>
      <c r="F13" s="12">
        <f t="shared" si="0"/>
        <v>612</v>
      </c>
      <c r="G13" s="12">
        <v>9451</v>
      </c>
      <c r="H13" s="12">
        <v>9102</v>
      </c>
      <c r="I13" s="12">
        <f t="shared" si="1"/>
        <v>349</v>
      </c>
      <c r="J13" s="12">
        <f t="shared" si="2"/>
        <v>961</v>
      </c>
    </row>
    <row r="14" spans="1:10" s="6" customFormat="1" ht="17.25" customHeight="1">
      <c r="A14" s="4"/>
      <c r="B14" s="13">
        <v>22</v>
      </c>
      <c r="C14" s="5"/>
      <c r="D14" s="12">
        <v>1396</v>
      </c>
      <c r="E14" s="12">
        <v>735</v>
      </c>
      <c r="F14" s="12">
        <f t="shared" si="0"/>
        <v>661</v>
      </c>
      <c r="G14" s="12">
        <v>9182</v>
      </c>
      <c r="H14" s="12">
        <v>8842</v>
      </c>
      <c r="I14" s="12">
        <f t="shared" si="1"/>
        <v>340</v>
      </c>
      <c r="J14" s="12">
        <f t="shared" si="2"/>
        <v>1001</v>
      </c>
    </row>
    <row r="15" spans="1:10" s="6" customFormat="1" ht="17.25" customHeight="1">
      <c r="A15" s="4"/>
      <c r="B15" s="13">
        <v>23</v>
      </c>
      <c r="C15" s="5"/>
      <c r="D15" s="12">
        <v>1403</v>
      </c>
      <c r="E15" s="12">
        <v>856</v>
      </c>
      <c r="F15" s="12">
        <f t="shared" si="0"/>
        <v>547</v>
      </c>
      <c r="G15" s="12">
        <v>8882</v>
      </c>
      <c r="H15" s="12">
        <v>8522</v>
      </c>
      <c r="I15" s="12">
        <f t="shared" si="1"/>
        <v>360</v>
      </c>
      <c r="J15" s="12">
        <f t="shared" si="2"/>
        <v>907</v>
      </c>
    </row>
    <row r="16" spans="1:10" s="6" customFormat="1" ht="17.25" customHeight="1">
      <c r="A16" s="4"/>
      <c r="B16" s="13">
        <v>24</v>
      </c>
      <c r="C16" s="5"/>
      <c r="D16" s="12">
        <v>1376</v>
      </c>
      <c r="E16" s="12">
        <v>798</v>
      </c>
      <c r="F16" s="12">
        <f t="shared" si="0"/>
        <v>578</v>
      </c>
      <c r="G16" s="12">
        <v>8323</v>
      </c>
      <c r="H16" s="12">
        <v>8555</v>
      </c>
      <c r="I16" s="12">
        <f t="shared" si="1"/>
        <v>-232</v>
      </c>
      <c r="J16" s="12">
        <f t="shared" si="2"/>
        <v>346</v>
      </c>
    </row>
    <row r="17" spans="1:10" s="6" customFormat="1" ht="17.25" customHeight="1">
      <c r="A17" s="4"/>
      <c r="B17" s="13">
        <v>25</v>
      </c>
      <c r="C17" s="5"/>
      <c r="D17" s="12">
        <v>1385</v>
      </c>
      <c r="E17" s="12">
        <v>841</v>
      </c>
      <c r="F17" s="12">
        <v>544</v>
      </c>
      <c r="G17" s="12">
        <v>8986</v>
      </c>
      <c r="H17" s="12">
        <v>8675</v>
      </c>
      <c r="I17" s="12">
        <f t="shared" si="1"/>
        <v>311</v>
      </c>
      <c r="J17" s="12">
        <f t="shared" si="2"/>
        <v>855</v>
      </c>
    </row>
    <row r="18" spans="1:10" s="6" customFormat="1" ht="17.25" customHeight="1">
      <c r="A18" s="4"/>
      <c r="B18" s="13">
        <v>26</v>
      </c>
      <c r="C18" s="5"/>
      <c r="D18" s="12">
        <v>1456</v>
      </c>
      <c r="E18" s="12">
        <v>825</v>
      </c>
      <c r="F18" s="12">
        <v>631</v>
      </c>
      <c r="G18" s="12">
        <v>9130</v>
      </c>
      <c r="H18" s="12">
        <v>8078</v>
      </c>
      <c r="I18" s="12">
        <f t="shared" si="1"/>
        <v>1052</v>
      </c>
      <c r="J18" s="12">
        <f t="shared" si="2"/>
        <v>1683</v>
      </c>
    </row>
    <row r="19" spans="1:10" s="6" customFormat="1" ht="17.25" customHeight="1">
      <c r="A19" s="4"/>
      <c r="B19" s="13">
        <v>27</v>
      </c>
      <c r="C19" s="5"/>
      <c r="D19" s="12">
        <v>1411</v>
      </c>
      <c r="E19" s="12">
        <v>892</v>
      </c>
      <c r="F19" s="12">
        <v>519</v>
      </c>
      <c r="G19" s="12">
        <v>9767</v>
      </c>
      <c r="H19" s="12">
        <v>8490</v>
      </c>
      <c r="I19" s="12">
        <f t="shared" si="1"/>
        <v>1277</v>
      </c>
      <c r="J19" s="12">
        <f t="shared" si="2"/>
        <v>1796</v>
      </c>
    </row>
    <row r="20" spans="1:10" s="6" customFormat="1" ht="17.25" customHeight="1">
      <c r="A20" s="4"/>
      <c r="B20" s="13">
        <v>28</v>
      </c>
      <c r="C20" s="5"/>
      <c r="D20" s="12">
        <v>1408</v>
      </c>
      <c r="E20" s="12">
        <v>910</v>
      </c>
      <c r="F20" s="12">
        <v>498</v>
      </c>
      <c r="G20" s="12">
        <v>9383</v>
      </c>
      <c r="H20" s="12">
        <v>8900</v>
      </c>
      <c r="I20" s="12">
        <f>G20-H20</f>
        <v>483</v>
      </c>
      <c r="J20" s="12">
        <f>+F20+I20</f>
        <v>981</v>
      </c>
    </row>
    <row r="21" spans="1:10" s="6" customFormat="1" ht="17.25" customHeight="1">
      <c r="A21" s="4"/>
      <c r="B21" s="13">
        <v>29</v>
      </c>
      <c r="C21" s="5"/>
      <c r="D21" s="12">
        <v>1338</v>
      </c>
      <c r="E21" s="12">
        <v>962</v>
      </c>
      <c r="F21" s="12">
        <v>376</v>
      </c>
      <c r="G21" s="12">
        <v>9981</v>
      </c>
      <c r="H21" s="12">
        <v>8824</v>
      </c>
      <c r="I21" s="12">
        <v>1157</v>
      </c>
      <c r="J21" s="12">
        <v>1533</v>
      </c>
    </row>
    <row r="22" spans="1:10" s="6" customFormat="1" ht="17.25" customHeight="1">
      <c r="A22" s="4"/>
      <c r="B22" s="13">
        <v>30</v>
      </c>
      <c r="C22" s="5"/>
      <c r="D22" s="12">
        <f>SUM(D24:D35)</f>
        <v>1401</v>
      </c>
      <c r="E22" s="12">
        <f>SUM(E24:E35)</f>
        <v>993</v>
      </c>
      <c r="F22" s="12">
        <f>SUM(F24:F35)</f>
        <v>408</v>
      </c>
      <c r="G22" s="12">
        <f>SUM(G24:G35)</f>
        <v>9838</v>
      </c>
      <c r="H22" s="12">
        <f>SUM(H24:H35)</f>
        <v>8684</v>
      </c>
      <c r="I22" s="12">
        <f>G22-H22</f>
        <v>1154</v>
      </c>
      <c r="J22" s="12">
        <f>+F22+I22</f>
        <v>1562</v>
      </c>
    </row>
    <row r="23" spans="1:10" s="6" customFormat="1" ht="7.5" customHeight="1">
      <c r="A23" s="4"/>
      <c r="B23" s="15"/>
      <c r="C23" s="5"/>
      <c r="D23" s="12"/>
      <c r="E23" s="12"/>
      <c r="F23" s="12"/>
      <c r="G23" s="12"/>
      <c r="H23" s="12"/>
      <c r="I23" s="12"/>
      <c r="J23" s="12"/>
    </row>
    <row r="24" spans="1:10" s="17" customFormat="1" ht="17.25" customHeight="1">
      <c r="A24" s="40" t="s">
        <v>26</v>
      </c>
      <c r="B24" s="40"/>
      <c r="C24" s="41"/>
      <c r="D24" s="16">
        <v>121</v>
      </c>
      <c r="E24" s="16">
        <v>105</v>
      </c>
      <c r="F24" s="16">
        <f>D24-E24</f>
        <v>16</v>
      </c>
      <c r="G24" s="16">
        <v>581</v>
      </c>
      <c r="H24" s="16">
        <v>594</v>
      </c>
      <c r="I24" s="16">
        <f>G24-H24</f>
        <v>-13</v>
      </c>
      <c r="J24" s="16">
        <f>+F24+I24</f>
        <v>3</v>
      </c>
    </row>
    <row r="25" spans="1:10" s="18" customFormat="1" ht="17.25" customHeight="1">
      <c r="A25" s="8"/>
      <c r="B25" s="30" t="s">
        <v>12</v>
      </c>
      <c r="C25" s="31"/>
      <c r="D25" s="16">
        <v>118</v>
      </c>
      <c r="E25" s="16">
        <v>92</v>
      </c>
      <c r="F25" s="16">
        <f aca="true" t="shared" si="3" ref="F25:F30">D25-E25</f>
        <v>26</v>
      </c>
      <c r="G25" s="16">
        <v>635</v>
      </c>
      <c r="H25" s="16">
        <v>592</v>
      </c>
      <c r="I25" s="16">
        <f aca="true" t="shared" si="4" ref="I25:I30">G25-H25</f>
        <v>43</v>
      </c>
      <c r="J25" s="16">
        <f aca="true" t="shared" si="5" ref="J25:J35">+F25+I25</f>
        <v>69</v>
      </c>
    </row>
    <row r="26" spans="1:10" s="18" customFormat="1" ht="17.25" customHeight="1">
      <c r="A26" s="8"/>
      <c r="B26" s="30" t="s">
        <v>13</v>
      </c>
      <c r="C26" s="31"/>
      <c r="D26" s="16">
        <v>107</v>
      </c>
      <c r="E26" s="19">
        <v>65</v>
      </c>
      <c r="F26" s="16">
        <f t="shared" si="3"/>
        <v>42</v>
      </c>
      <c r="G26" s="19">
        <v>1613</v>
      </c>
      <c r="H26" s="12">
        <v>1448</v>
      </c>
      <c r="I26" s="16">
        <f t="shared" si="4"/>
        <v>165</v>
      </c>
      <c r="J26" s="16">
        <f t="shared" si="5"/>
        <v>207</v>
      </c>
    </row>
    <row r="27" spans="1:10" s="18" customFormat="1" ht="17.25" customHeight="1">
      <c r="A27" s="8"/>
      <c r="B27" s="30" t="s">
        <v>14</v>
      </c>
      <c r="C27" s="31"/>
      <c r="D27" s="16">
        <v>85</v>
      </c>
      <c r="E27" s="19">
        <v>75</v>
      </c>
      <c r="F27" s="16">
        <f t="shared" si="3"/>
        <v>10</v>
      </c>
      <c r="G27" s="19">
        <v>1505</v>
      </c>
      <c r="H27" s="12">
        <v>776</v>
      </c>
      <c r="I27" s="16">
        <f t="shared" si="4"/>
        <v>729</v>
      </c>
      <c r="J27" s="16">
        <f t="shared" si="5"/>
        <v>739</v>
      </c>
    </row>
    <row r="28" spans="1:10" s="6" customFormat="1" ht="17.25" customHeight="1">
      <c r="A28" s="8"/>
      <c r="B28" s="30" t="s">
        <v>15</v>
      </c>
      <c r="C28" s="31"/>
      <c r="D28" s="16">
        <v>127</v>
      </c>
      <c r="E28" s="19">
        <v>86</v>
      </c>
      <c r="F28" s="16">
        <f t="shared" si="3"/>
        <v>41</v>
      </c>
      <c r="G28" s="19">
        <v>724</v>
      </c>
      <c r="H28" s="19">
        <v>598</v>
      </c>
      <c r="I28" s="16">
        <f t="shared" si="4"/>
        <v>126</v>
      </c>
      <c r="J28" s="16">
        <f t="shared" si="5"/>
        <v>167</v>
      </c>
    </row>
    <row r="29" spans="1:10" s="6" customFormat="1" ht="17.25" customHeight="1">
      <c r="A29" s="8"/>
      <c r="B29" s="30" t="s">
        <v>16</v>
      </c>
      <c r="C29" s="31"/>
      <c r="D29" s="16">
        <v>118</v>
      </c>
      <c r="E29" s="19">
        <v>82</v>
      </c>
      <c r="F29" s="16">
        <f t="shared" si="3"/>
        <v>36</v>
      </c>
      <c r="G29" s="19">
        <v>656</v>
      </c>
      <c r="H29" s="19">
        <v>575</v>
      </c>
      <c r="I29" s="16">
        <f t="shared" si="4"/>
        <v>81</v>
      </c>
      <c r="J29" s="16">
        <f t="shared" si="5"/>
        <v>117</v>
      </c>
    </row>
    <row r="30" spans="1:10" s="6" customFormat="1" ht="17.25" customHeight="1">
      <c r="A30" s="8"/>
      <c r="B30" s="30" t="s">
        <v>17</v>
      </c>
      <c r="C30" s="31"/>
      <c r="D30" s="16">
        <v>149</v>
      </c>
      <c r="E30" s="19">
        <v>86</v>
      </c>
      <c r="F30" s="16">
        <f t="shared" si="3"/>
        <v>63</v>
      </c>
      <c r="G30" s="19">
        <v>790</v>
      </c>
      <c r="H30" s="19">
        <v>993</v>
      </c>
      <c r="I30" s="16">
        <f t="shared" si="4"/>
        <v>-203</v>
      </c>
      <c r="J30" s="16">
        <f t="shared" si="5"/>
        <v>-140</v>
      </c>
    </row>
    <row r="31" spans="1:10" s="6" customFormat="1" ht="17.25" customHeight="1">
      <c r="A31" s="8"/>
      <c r="B31" s="30" t="s">
        <v>18</v>
      </c>
      <c r="C31" s="31"/>
      <c r="D31" s="16">
        <v>110</v>
      </c>
      <c r="E31" s="19">
        <v>69</v>
      </c>
      <c r="F31" s="16">
        <f>D31-E31</f>
        <v>41</v>
      </c>
      <c r="G31" s="19">
        <v>783</v>
      </c>
      <c r="H31" s="19">
        <v>636</v>
      </c>
      <c r="I31" s="16">
        <f>G31-H31</f>
        <v>147</v>
      </c>
      <c r="J31" s="16">
        <f t="shared" si="5"/>
        <v>188</v>
      </c>
    </row>
    <row r="32" spans="1:10" s="6" customFormat="1" ht="17.25" customHeight="1">
      <c r="A32" s="8"/>
      <c r="B32" s="30" t="s">
        <v>19</v>
      </c>
      <c r="C32" s="31"/>
      <c r="D32" s="16">
        <v>122</v>
      </c>
      <c r="E32" s="19">
        <v>77</v>
      </c>
      <c r="F32" s="16">
        <f>D32-E32</f>
        <v>45</v>
      </c>
      <c r="G32" s="19">
        <v>635</v>
      </c>
      <c r="H32" s="19">
        <v>650</v>
      </c>
      <c r="I32" s="16">
        <f>G32-H32</f>
        <v>-15</v>
      </c>
      <c r="J32" s="16">
        <f t="shared" si="5"/>
        <v>30</v>
      </c>
    </row>
    <row r="33" spans="1:10" s="18" customFormat="1" ht="17.25" customHeight="1">
      <c r="A33" s="8"/>
      <c r="B33" s="30" t="s">
        <v>20</v>
      </c>
      <c r="C33" s="31"/>
      <c r="D33" s="12">
        <v>125</v>
      </c>
      <c r="E33" s="19">
        <v>91</v>
      </c>
      <c r="F33" s="16">
        <f>D33-E33</f>
        <v>34</v>
      </c>
      <c r="G33" s="19">
        <v>685</v>
      </c>
      <c r="H33" s="19">
        <v>704</v>
      </c>
      <c r="I33" s="16">
        <f>G33-H33</f>
        <v>-19</v>
      </c>
      <c r="J33" s="16">
        <f t="shared" si="5"/>
        <v>15</v>
      </c>
    </row>
    <row r="34" spans="1:10" s="6" customFormat="1" ht="17.25" customHeight="1">
      <c r="A34" s="8"/>
      <c r="B34" s="30" t="s">
        <v>21</v>
      </c>
      <c r="C34" s="31"/>
      <c r="D34" s="12">
        <v>119</v>
      </c>
      <c r="E34" s="19">
        <v>92</v>
      </c>
      <c r="F34" s="12">
        <f>D34-E34</f>
        <v>27</v>
      </c>
      <c r="G34" s="19">
        <v>678</v>
      </c>
      <c r="H34" s="19">
        <v>566</v>
      </c>
      <c r="I34" s="12">
        <f>G34-H34</f>
        <v>112</v>
      </c>
      <c r="J34" s="12">
        <f t="shared" si="5"/>
        <v>139</v>
      </c>
    </row>
    <row r="35" spans="1:10" s="6" customFormat="1" ht="17.25" customHeight="1" thickBot="1">
      <c r="A35" s="20"/>
      <c r="B35" s="32" t="s">
        <v>22</v>
      </c>
      <c r="C35" s="33"/>
      <c r="D35" s="22">
        <v>100</v>
      </c>
      <c r="E35" s="21">
        <v>73</v>
      </c>
      <c r="F35" s="22">
        <f>D35-E35</f>
        <v>27</v>
      </c>
      <c r="G35" s="21">
        <v>553</v>
      </c>
      <c r="H35" s="21">
        <v>552</v>
      </c>
      <c r="I35" s="22">
        <f>G35-H35</f>
        <v>1</v>
      </c>
      <c r="J35" s="22">
        <f t="shared" si="5"/>
        <v>28</v>
      </c>
    </row>
    <row r="36" spans="1:10" s="9" customFormat="1" ht="18" customHeight="1">
      <c r="A36" s="27" t="s">
        <v>25</v>
      </c>
      <c r="B36" s="24"/>
      <c r="C36" s="23"/>
      <c r="F36" s="25"/>
      <c r="G36" s="25"/>
      <c r="H36" s="25"/>
      <c r="I36" s="25"/>
      <c r="J36" s="25"/>
    </row>
    <row r="37" spans="1:10" s="9" customFormat="1" ht="18" customHeight="1">
      <c r="A37" s="27" t="s">
        <v>23</v>
      </c>
      <c r="B37" s="24"/>
      <c r="C37" s="23"/>
      <c r="F37" s="25"/>
      <c r="G37" s="25"/>
      <c r="H37" s="25"/>
      <c r="I37" s="25"/>
      <c r="J37" s="25"/>
    </row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16">
    <mergeCell ref="B30:C30"/>
    <mergeCell ref="A1:J1"/>
    <mergeCell ref="A3:C4"/>
    <mergeCell ref="A24:C24"/>
    <mergeCell ref="D3:F3"/>
    <mergeCell ref="G3:I3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</mergeCells>
  <printOptions/>
  <pageMargins left="0.79" right="0.78" top="0.59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2017-05-23T05:07:31Z</cp:lastPrinted>
  <dcterms:created xsi:type="dcterms:W3CDTF">1997-01-08T22:48:59Z</dcterms:created>
  <dcterms:modified xsi:type="dcterms:W3CDTF">2019-02-27T01:14:46Z</dcterms:modified>
  <cp:category/>
  <cp:version/>
  <cp:contentType/>
  <cp:contentStatus/>
</cp:coreProperties>
</file>