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04-02" sheetId="1" r:id="rId1"/>
  </sheets>
  <definedNames/>
  <calcPr fullCalcOnLoad="1"/>
</workbook>
</file>

<file path=xl/sharedStrings.xml><?xml version="1.0" encoding="utf-8"?>
<sst xmlns="http://schemas.openxmlformats.org/spreadsheetml/2006/main" count="145" uniqueCount="64">
  <si>
    <t>総数</t>
  </si>
  <si>
    <t>建設業</t>
  </si>
  <si>
    <t>製造業</t>
  </si>
  <si>
    <t>複合サービス事業</t>
  </si>
  <si>
    <t>産 　　　業 　　　分　　　 類</t>
  </si>
  <si>
    <t>10～19人</t>
  </si>
  <si>
    <t>従業者数</t>
  </si>
  <si>
    <t>20～29人</t>
  </si>
  <si>
    <t>サービス業（他に分類されないもの）</t>
  </si>
  <si>
    <t>事業所数</t>
  </si>
  <si>
    <t>情報通信業</t>
  </si>
  <si>
    <t>Ｌ</t>
  </si>
  <si>
    <t>Ｍ</t>
  </si>
  <si>
    <t>J</t>
  </si>
  <si>
    <t>K</t>
  </si>
  <si>
    <t>教育，学習支援業</t>
  </si>
  <si>
    <t>医療，福祉</t>
  </si>
  <si>
    <t>総　　数　</t>
  </si>
  <si>
    <t>Ａ</t>
  </si>
  <si>
    <t>農業，林業</t>
  </si>
  <si>
    <t>Ｄ</t>
  </si>
  <si>
    <t>Ｅ</t>
  </si>
  <si>
    <t>Ｇ</t>
  </si>
  <si>
    <t>Ｈ</t>
  </si>
  <si>
    <t>運輸業，郵便業</t>
  </si>
  <si>
    <t>Ｉ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</si>
  <si>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</si>
  <si>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</si>
  <si>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</si>
  <si>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</si>
  <si>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</si>
  <si>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</si>
  <si>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</si>
  <si>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Ｏ</t>
  </si>
  <si>
    <t>Ｐ</t>
  </si>
  <si>
    <t>Ｑ</t>
  </si>
  <si>
    <t>Ａ</t>
  </si>
  <si>
    <t>Ｄ</t>
  </si>
  <si>
    <t>Ｅ</t>
  </si>
  <si>
    <t>Ｇ</t>
  </si>
  <si>
    <t>H</t>
  </si>
  <si>
    <t>Ｉ</t>
  </si>
  <si>
    <t>J</t>
  </si>
  <si>
    <t>K</t>
  </si>
  <si>
    <t>Ｌ</t>
  </si>
  <si>
    <t>Ｍ</t>
  </si>
  <si>
    <t>-</t>
  </si>
  <si>
    <t>出向・派遣
従業者のみ</t>
  </si>
  <si>
    <t>50～99人</t>
  </si>
  <si>
    <t>30～49人</t>
  </si>
  <si>
    <t>100人以上</t>
  </si>
  <si>
    <t>1～4人</t>
  </si>
  <si>
    <t>5～9人</t>
  </si>
  <si>
    <t>Ｒ</t>
  </si>
  <si>
    <t>F</t>
  </si>
  <si>
    <t>F</t>
  </si>
  <si>
    <t>電気・ガス・熱供給・水道事業</t>
  </si>
  <si>
    <t>-</t>
  </si>
  <si>
    <t>-</t>
  </si>
  <si>
    <t>-</t>
  </si>
  <si>
    <t>-</t>
  </si>
  <si>
    <t>（平成２８年６月１日現在）</t>
  </si>
  <si>
    <t>資料：総務省統計局HP「経済センサス－活動調査」</t>
  </si>
  <si>
    <t>２.　産業（大分類）、従業者規模（８区分）別民営事業所数及び従業者数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</si>
</sst>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7.5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 horizontal="center" vertical="center" shrinkToFit="1"/>
    </xf>
    <xf numFmtId="0" fontId="8" fillId="0" borderId="10" xfId="0" applyNumberFormat="1" applyFont="1" applyBorder="1" applyAlignment="1">
      <alignment horizontal="distributed" vertical="center" shrinkToFit="1"/>
    </xf>
    <xf numFmtId="41" fontId="8" fillId="0" borderId="11" xfId="49" applyNumberFormat="1" applyFont="1" applyBorder="1" applyAlignment="1">
      <alignment vertical="center"/>
    </xf>
    <xf numFmtId="41" fontId="8" fillId="0" borderId="0" xfId="49" applyNumberFormat="1" applyFont="1" applyBorder="1" applyAlignment="1">
      <alignment vertical="center"/>
    </xf>
    <xf numFmtId="41" fontId="8" fillId="0" borderId="0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center" vertical="center" shrinkToFit="1"/>
    </xf>
    <xf numFmtId="41" fontId="8" fillId="0" borderId="13" xfId="49" applyNumberFormat="1" applyFont="1" applyBorder="1" applyAlignment="1">
      <alignment horizontal="right" vertical="center"/>
    </xf>
    <xf numFmtId="41" fontId="8" fillId="0" borderId="12" xfId="49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distributed" vertical="center" shrinkToFit="1"/>
    </xf>
    <xf numFmtId="0" fontId="7" fillId="0" borderId="0" xfId="0" applyFont="1" applyAlignment="1">
      <alignment/>
    </xf>
    <xf numFmtId="41" fontId="7" fillId="0" borderId="0" xfId="0" applyNumberFormat="1" applyFont="1" applyAlignment="1">
      <alignment vertical="center" shrinkToFit="1"/>
    </xf>
    <xf numFmtId="41" fontId="8" fillId="33" borderId="15" xfId="0" applyNumberFormat="1" applyFont="1" applyFill="1" applyBorder="1" applyAlignment="1">
      <alignment horizontal="center" vertical="center"/>
    </xf>
    <xf numFmtId="41" fontId="8" fillId="33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distributed" vertical="center" shrinkToFit="1"/>
    </xf>
    <xf numFmtId="41" fontId="8" fillId="0" borderId="18" xfId="49" applyNumberFormat="1" applyFont="1" applyBorder="1" applyAlignment="1">
      <alignment vertical="center"/>
    </xf>
    <xf numFmtId="41" fontId="8" fillId="0" borderId="19" xfId="49" applyNumberFormat="1" applyFont="1" applyBorder="1" applyAlignment="1">
      <alignment vertical="center"/>
    </xf>
    <xf numFmtId="41" fontId="3" fillId="0" borderId="12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8" fillId="33" borderId="16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1" fontId="10" fillId="33" borderId="20" xfId="0" applyNumberFormat="1" applyFont="1" applyFill="1" applyBorder="1" applyAlignment="1">
      <alignment horizontal="center" vertical="center" wrapText="1" shrinkToFit="1"/>
    </xf>
    <xf numFmtId="41" fontId="8" fillId="33" borderId="21" xfId="0" applyNumberFormat="1" applyFont="1" applyFill="1" applyBorder="1" applyAlignment="1">
      <alignment horizontal="center" vertical="center"/>
    </xf>
    <xf numFmtId="41" fontId="8" fillId="33" borderId="22" xfId="0" applyNumberFormat="1" applyFont="1" applyFill="1" applyBorder="1" applyAlignment="1">
      <alignment horizontal="center" vertical="center"/>
    </xf>
    <xf numFmtId="41" fontId="8" fillId="33" borderId="0" xfId="0" applyNumberFormat="1" applyFont="1" applyFill="1" applyBorder="1" applyAlignment="1">
      <alignment horizontal="center" vertical="center"/>
    </xf>
    <xf numFmtId="41" fontId="8" fillId="33" borderId="10" xfId="0" applyNumberFormat="1" applyFont="1" applyFill="1" applyBorder="1" applyAlignment="1">
      <alignment horizontal="center" vertical="center"/>
    </xf>
    <xf numFmtId="41" fontId="8" fillId="33" borderId="23" xfId="0" applyNumberFormat="1" applyFont="1" applyFill="1" applyBorder="1" applyAlignment="1">
      <alignment horizontal="center" vertical="center"/>
    </xf>
    <xf numFmtId="41" fontId="8" fillId="33" borderId="24" xfId="0" applyNumberFormat="1" applyFont="1" applyFill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41" fontId="8" fillId="33" borderId="0" xfId="0" applyNumberFormat="1" applyFont="1" applyFill="1" applyBorder="1" applyAlignment="1">
      <alignment horizontal="center" vertical="center" shrinkToFit="1"/>
    </xf>
    <xf numFmtId="41" fontId="8" fillId="33" borderId="10" xfId="0" applyNumberFormat="1" applyFont="1" applyFill="1" applyBorder="1" applyAlignment="1">
      <alignment horizontal="center" vertical="center" shrinkToFit="1"/>
    </xf>
    <xf numFmtId="41" fontId="8" fillId="33" borderId="23" xfId="0" applyNumberFormat="1" applyFont="1" applyFill="1" applyBorder="1" applyAlignment="1">
      <alignment horizontal="center" vertical="center" shrinkToFit="1"/>
    </xf>
    <xf numFmtId="41" fontId="8" fillId="33" borderId="22" xfId="0" applyNumberFormat="1" applyFont="1" applyFill="1" applyBorder="1" applyAlignment="1">
      <alignment horizontal="center" vertical="center" shrinkToFit="1"/>
    </xf>
    <xf numFmtId="41" fontId="11" fillId="0" borderId="12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pane ySplit="4" topLeftCell="A5" activePane="bottomLeft" state="frozen"/>
      <selection pane="topLeft" activeCell="A25" sqref="A25:IV26"/>
      <selection pane="bottomLeft" activeCell="E12" sqref="E12"/>
    </sheetView>
  </sheetViews>
  <sheetFormatPr defaultColWidth="9.00390625" defaultRowHeight="13.5"/>
  <cols>
    <col min="1" max="1" width="3.00390625" style="1" customWidth="1"/>
    <col min="2" max="2" width="22.75390625" style="1" bestFit="1" customWidth="1"/>
    <col min="3" max="10" width="6.75390625" style="1" customWidth="1"/>
    <col min="11" max="11" width="7.25390625" style="1" customWidth="1"/>
    <col min="12" max="16384" width="9.00390625" style="1" customWidth="1"/>
  </cols>
  <sheetData>
    <row r="1" spans="1:11" s="2" customFormat="1" ht="21" customHeight="1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0" s="3" customFormat="1" ht="18" customHeight="1" thickBot="1">
      <c r="A2" s="23"/>
      <c r="B2" s="24"/>
      <c r="C2" s="24"/>
      <c r="D2" s="24"/>
      <c r="E2" s="24"/>
      <c r="F2" s="24"/>
      <c r="G2" s="40" t="s">
        <v>61</v>
      </c>
      <c r="H2" s="40"/>
      <c r="I2" s="40"/>
      <c r="J2" s="40"/>
    </row>
    <row r="3" spans="1:10" s="4" customFormat="1" ht="18" customHeight="1">
      <c r="A3" s="31" t="s">
        <v>4</v>
      </c>
      <c r="B3" s="32"/>
      <c r="C3" s="29" t="s">
        <v>17</v>
      </c>
      <c r="D3" s="30"/>
      <c r="E3" s="30" t="s">
        <v>51</v>
      </c>
      <c r="F3" s="34"/>
      <c r="G3" s="34" t="s">
        <v>52</v>
      </c>
      <c r="H3" s="34"/>
      <c r="I3" s="34" t="s">
        <v>5</v>
      </c>
      <c r="J3" s="29"/>
    </row>
    <row r="4" spans="1:10" s="4" customFormat="1" ht="18" customHeight="1">
      <c r="A4" s="33"/>
      <c r="B4" s="30"/>
      <c r="C4" s="18" t="s">
        <v>9</v>
      </c>
      <c r="D4" s="18" t="s">
        <v>6</v>
      </c>
      <c r="E4" s="18" t="s">
        <v>9</v>
      </c>
      <c r="F4" s="18" t="s">
        <v>6</v>
      </c>
      <c r="G4" s="18" t="s">
        <v>9</v>
      </c>
      <c r="H4" s="18" t="s">
        <v>6</v>
      </c>
      <c r="I4" s="18" t="s">
        <v>9</v>
      </c>
      <c r="J4" s="19" t="s">
        <v>6</v>
      </c>
    </row>
    <row r="5" spans="1:10" s="5" customFormat="1" ht="18.75" customHeight="1">
      <c r="A5" s="17"/>
      <c r="B5" s="20" t="s">
        <v>0</v>
      </c>
      <c r="C5" s="21">
        <f aca="true" t="shared" si="0" ref="C5:J5">+SUM(C6:C21)</f>
        <v>3580</v>
      </c>
      <c r="D5" s="22">
        <f t="shared" si="0"/>
        <v>40923</v>
      </c>
      <c r="E5" s="22">
        <f t="shared" si="0"/>
        <v>1862</v>
      </c>
      <c r="F5" s="22">
        <f t="shared" si="0"/>
        <v>4078</v>
      </c>
      <c r="G5" s="22">
        <f t="shared" si="0"/>
        <v>750</v>
      </c>
      <c r="H5" s="22">
        <f t="shared" si="0"/>
        <v>4982</v>
      </c>
      <c r="I5" s="22">
        <f t="shared" si="0"/>
        <v>506</v>
      </c>
      <c r="J5" s="22">
        <f t="shared" si="0"/>
        <v>6847</v>
      </c>
    </row>
    <row r="6" spans="1:10" s="5" customFormat="1" ht="17.25" customHeight="1">
      <c r="A6" s="6" t="s">
        <v>18</v>
      </c>
      <c r="B6" s="7" t="s">
        <v>19</v>
      </c>
      <c r="C6" s="8">
        <f aca="true" t="shared" si="1" ref="C6:C21">+SUM(E6,G6,I6,C25,E25,G25,I25,K25)</f>
        <v>5</v>
      </c>
      <c r="D6" s="9">
        <f aca="true" t="shared" si="2" ref="D6:D21">+SUM(F6,H6,J6,D25,F25,H25,J25)</f>
        <v>30</v>
      </c>
      <c r="E6" s="10">
        <v>3</v>
      </c>
      <c r="F6" s="10">
        <v>11</v>
      </c>
      <c r="G6" s="10">
        <v>1</v>
      </c>
      <c r="H6" s="10">
        <v>7</v>
      </c>
      <c r="I6" s="10">
        <v>1</v>
      </c>
      <c r="J6" s="10">
        <v>12</v>
      </c>
    </row>
    <row r="7" spans="1:10" s="5" customFormat="1" ht="17.25" customHeight="1">
      <c r="A7" s="6" t="s">
        <v>20</v>
      </c>
      <c r="B7" s="7" t="s">
        <v>1</v>
      </c>
      <c r="C7" s="8">
        <f t="shared" si="1"/>
        <v>459</v>
      </c>
      <c r="D7" s="9">
        <f t="shared" si="2"/>
        <v>2654</v>
      </c>
      <c r="E7" s="9">
        <v>262</v>
      </c>
      <c r="F7" s="9">
        <v>628</v>
      </c>
      <c r="G7" s="9">
        <v>132</v>
      </c>
      <c r="H7" s="9">
        <v>865</v>
      </c>
      <c r="I7" s="9">
        <v>49</v>
      </c>
      <c r="J7" s="9">
        <v>653</v>
      </c>
    </row>
    <row r="8" spans="1:10" s="5" customFormat="1" ht="17.25" customHeight="1">
      <c r="A8" s="6" t="s">
        <v>21</v>
      </c>
      <c r="B8" s="7" t="s">
        <v>2</v>
      </c>
      <c r="C8" s="8">
        <f t="shared" si="1"/>
        <v>391</v>
      </c>
      <c r="D8" s="9">
        <f t="shared" si="2"/>
        <v>6519</v>
      </c>
      <c r="E8" s="9">
        <v>187</v>
      </c>
      <c r="F8" s="9">
        <v>438</v>
      </c>
      <c r="G8" s="9">
        <v>89</v>
      </c>
      <c r="H8" s="9">
        <v>611</v>
      </c>
      <c r="I8" s="9">
        <v>56</v>
      </c>
      <c r="J8" s="9">
        <v>761</v>
      </c>
    </row>
    <row r="9" spans="1:10" s="5" customFormat="1" ht="17.25" customHeight="1">
      <c r="A9" s="6" t="s">
        <v>54</v>
      </c>
      <c r="B9" s="7" t="s">
        <v>56</v>
      </c>
      <c r="C9" s="8">
        <f t="shared" si="1"/>
        <v>2</v>
      </c>
      <c r="D9" s="9">
        <f t="shared" si="2"/>
        <v>1</v>
      </c>
      <c r="E9" s="10">
        <v>1</v>
      </c>
      <c r="F9" s="10">
        <v>1</v>
      </c>
      <c r="G9" s="10" t="s">
        <v>46</v>
      </c>
      <c r="H9" s="10" t="s">
        <v>46</v>
      </c>
      <c r="I9" s="10" t="s">
        <v>46</v>
      </c>
      <c r="J9" s="10" t="s">
        <v>46</v>
      </c>
    </row>
    <row r="10" spans="1:10" s="5" customFormat="1" ht="17.25" customHeight="1">
      <c r="A10" s="6" t="s">
        <v>22</v>
      </c>
      <c r="B10" s="7" t="s">
        <v>10</v>
      </c>
      <c r="C10" s="8">
        <f t="shared" si="1"/>
        <v>38</v>
      </c>
      <c r="D10" s="9">
        <f t="shared" si="2"/>
        <v>243</v>
      </c>
      <c r="E10" s="9">
        <v>24</v>
      </c>
      <c r="F10" s="9">
        <v>45</v>
      </c>
      <c r="G10" s="9">
        <v>5</v>
      </c>
      <c r="H10" s="9">
        <v>31</v>
      </c>
      <c r="I10" s="9">
        <v>4</v>
      </c>
      <c r="J10" s="9">
        <v>52</v>
      </c>
    </row>
    <row r="11" spans="1:10" s="5" customFormat="1" ht="17.25" customHeight="1">
      <c r="A11" s="6" t="s">
        <v>23</v>
      </c>
      <c r="B11" s="7" t="s">
        <v>24</v>
      </c>
      <c r="C11" s="8">
        <f t="shared" si="1"/>
        <v>142</v>
      </c>
      <c r="D11" s="9">
        <f t="shared" si="2"/>
        <v>3611</v>
      </c>
      <c r="E11" s="9">
        <v>32</v>
      </c>
      <c r="F11" s="9">
        <v>76</v>
      </c>
      <c r="G11" s="9">
        <v>23</v>
      </c>
      <c r="H11" s="9">
        <v>162</v>
      </c>
      <c r="I11" s="9">
        <v>22</v>
      </c>
      <c r="J11" s="9">
        <v>314</v>
      </c>
    </row>
    <row r="12" spans="1:10" s="5" customFormat="1" ht="17.25" customHeight="1">
      <c r="A12" s="6" t="s">
        <v>25</v>
      </c>
      <c r="B12" s="7" t="s">
        <v>26</v>
      </c>
      <c r="C12" s="8">
        <f t="shared" si="1"/>
        <v>694</v>
      </c>
      <c r="D12" s="9">
        <f t="shared" si="2"/>
        <v>7210</v>
      </c>
      <c r="E12" s="9">
        <v>348</v>
      </c>
      <c r="F12" s="9">
        <v>758</v>
      </c>
      <c r="G12" s="10">
        <v>128</v>
      </c>
      <c r="H12" s="10">
        <v>839</v>
      </c>
      <c r="I12" s="9">
        <v>113</v>
      </c>
      <c r="J12" s="9">
        <v>1554</v>
      </c>
    </row>
    <row r="13" spans="1:10" s="5" customFormat="1" ht="17.25" customHeight="1">
      <c r="A13" s="6" t="s">
        <v>13</v>
      </c>
      <c r="B13" s="7" t="s">
        <v>27</v>
      </c>
      <c r="C13" s="8">
        <f t="shared" si="1"/>
        <v>40</v>
      </c>
      <c r="D13" s="9">
        <f t="shared" si="2"/>
        <v>771</v>
      </c>
      <c r="E13" s="9">
        <v>10</v>
      </c>
      <c r="F13" s="9">
        <v>22</v>
      </c>
      <c r="G13" s="9">
        <v>9</v>
      </c>
      <c r="H13" s="9">
        <v>58</v>
      </c>
      <c r="I13" s="10">
        <v>8</v>
      </c>
      <c r="J13" s="9">
        <v>115</v>
      </c>
    </row>
    <row r="14" spans="1:10" s="5" customFormat="1" ht="17.25" customHeight="1">
      <c r="A14" s="6" t="s">
        <v>14</v>
      </c>
      <c r="B14" s="7" t="s">
        <v>28</v>
      </c>
      <c r="C14" s="8">
        <f t="shared" si="1"/>
        <v>256</v>
      </c>
      <c r="D14" s="9">
        <f t="shared" si="2"/>
        <v>1206</v>
      </c>
      <c r="E14" s="9">
        <v>193</v>
      </c>
      <c r="F14" s="9">
        <v>412</v>
      </c>
      <c r="G14" s="9">
        <v>39</v>
      </c>
      <c r="H14" s="9">
        <v>253</v>
      </c>
      <c r="I14" s="10">
        <v>16</v>
      </c>
      <c r="J14" s="9">
        <v>213</v>
      </c>
    </row>
    <row r="15" spans="1:10" s="5" customFormat="1" ht="17.25" customHeight="1">
      <c r="A15" s="6" t="s">
        <v>11</v>
      </c>
      <c r="B15" s="7" t="s">
        <v>29</v>
      </c>
      <c r="C15" s="8">
        <f t="shared" si="1"/>
        <v>109</v>
      </c>
      <c r="D15" s="9">
        <f t="shared" si="2"/>
        <v>3366</v>
      </c>
      <c r="E15" s="9">
        <v>64</v>
      </c>
      <c r="F15" s="9">
        <v>131</v>
      </c>
      <c r="G15" s="9">
        <v>22</v>
      </c>
      <c r="H15" s="9">
        <v>135</v>
      </c>
      <c r="I15" s="10">
        <v>16</v>
      </c>
      <c r="J15" s="9">
        <v>206</v>
      </c>
    </row>
    <row r="16" spans="1:10" s="5" customFormat="1" ht="17.25" customHeight="1">
      <c r="A16" s="6" t="s">
        <v>12</v>
      </c>
      <c r="B16" s="7" t="s">
        <v>30</v>
      </c>
      <c r="C16" s="11">
        <f t="shared" si="1"/>
        <v>437</v>
      </c>
      <c r="D16" s="10">
        <f t="shared" si="2"/>
        <v>3933</v>
      </c>
      <c r="E16" s="10">
        <v>229</v>
      </c>
      <c r="F16" s="10">
        <v>490</v>
      </c>
      <c r="G16" s="10">
        <v>80</v>
      </c>
      <c r="H16" s="10">
        <v>540</v>
      </c>
      <c r="I16" s="10">
        <v>71</v>
      </c>
      <c r="J16" s="10">
        <v>944</v>
      </c>
    </row>
    <row r="17" spans="1:10" s="5" customFormat="1" ht="17.25" customHeight="1">
      <c r="A17" s="6" t="s">
        <v>31</v>
      </c>
      <c r="B17" s="7" t="s">
        <v>32</v>
      </c>
      <c r="C17" s="11">
        <f t="shared" si="1"/>
        <v>326</v>
      </c>
      <c r="D17" s="10">
        <f t="shared" si="2"/>
        <v>1897</v>
      </c>
      <c r="E17" s="10">
        <v>231</v>
      </c>
      <c r="F17" s="10">
        <v>449</v>
      </c>
      <c r="G17" s="10">
        <v>55</v>
      </c>
      <c r="H17" s="10">
        <v>373</v>
      </c>
      <c r="I17" s="10">
        <v>19</v>
      </c>
      <c r="J17" s="10">
        <v>266</v>
      </c>
    </row>
    <row r="18" spans="1:10" s="5" customFormat="1" ht="17.25" customHeight="1">
      <c r="A18" s="6" t="s">
        <v>33</v>
      </c>
      <c r="B18" s="7" t="s">
        <v>15</v>
      </c>
      <c r="C18" s="11">
        <f t="shared" si="1"/>
        <v>120</v>
      </c>
      <c r="D18" s="10">
        <f t="shared" si="2"/>
        <v>1197</v>
      </c>
      <c r="E18" s="10">
        <v>61</v>
      </c>
      <c r="F18" s="10">
        <v>114</v>
      </c>
      <c r="G18" s="10">
        <v>30</v>
      </c>
      <c r="H18" s="10">
        <v>206</v>
      </c>
      <c r="I18" s="10">
        <v>18</v>
      </c>
      <c r="J18" s="10">
        <v>268</v>
      </c>
    </row>
    <row r="19" spans="1:10" s="5" customFormat="1" ht="17.25" customHeight="1">
      <c r="A19" s="6" t="s">
        <v>34</v>
      </c>
      <c r="B19" s="7" t="s">
        <v>16</v>
      </c>
      <c r="C19" s="11">
        <f t="shared" si="1"/>
        <v>348</v>
      </c>
      <c r="D19" s="10">
        <f t="shared" si="2"/>
        <v>5296</v>
      </c>
      <c r="E19" s="10">
        <v>108</v>
      </c>
      <c r="F19" s="10">
        <v>271</v>
      </c>
      <c r="G19" s="10">
        <v>93</v>
      </c>
      <c r="H19" s="10">
        <v>641</v>
      </c>
      <c r="I19" s="10">
        <v>85</v>
      </c>
      <c r="J19" s="10">
        <v>1126</v>
      </c>
    </row>
    <row r="20" spans="1:10" s="5" customFormat="1" ht="17.25" customHeight="1">
      <c r="A20" s="6" t="s">
        <v>35</v>
      </c>
      <c r="B20" s="7" t="s">
        <v>3</v>
      </c>
      <c r="C20" s="11">
        <f t="shared" si="1"/>
        <v>8</v>
      </c>
      <c r="D20" s="10">
        <f t="shared" si="2"/>
        <v>66</v>
      </c>
      <c r="E20" s="10" t="s">
        <v>46</v>
      </c>
      <c r="F20" s="10" t="s">
        <v>57</v>
      </c>
      <c r="G20" s="10">
        <v>5</v>
      </c>
      <c r="H20" s="10">
        <v>29</v>
      </c>
      <c r="I20" s="10">
        <v>3</v>
      </c>
      <c r="J20" s="10">
        <v>37</v>
      </c>
    </row>
    <row r="21" spans="1:10" s="5" customFormat="1" ht="17.25" customHeight="1" thickBot="1">
      <c r="A21" s="12" t="s">
        <v>53</v>
      </c>
      <c r="B21" s="15" t="s">
        <v>8</v>
      </c>
      <c r="C21" s="13">
        <f t="shared" si="1"/>
        <v>205</v>
      </c>
      <c r="D21" s="14">
        <f t="shared" si="2"/>
        <v>2923</v>
      </c>
      <c r="E21" s="14">
        <v>109</v>
      </c>
      <c r="F21" s="14">
        <v>232</v>
      </c>
      <c r="G21" s="14">
        <v>39</v>
      </c>
      <c r="H21" s="14">
        <v>232</v>
      </c>
      <c r="I21" s="14">
        <v>25</v>
      </c>
      <c r="J21" s="14">
        <v>326</v>
      </c>
    </row>
    <row r="22" spans="1:12" s="5" customFormat="1" ht="21">
      <c r="A22" s="36" t="s">
        <v>4</v>
      </c>
      <c r="B22" s="37"/>
      <c r="C22" s="34" t="s">
        <v>7</v>
      </c>
      <c r="D22" s="34"/>
      <c r="E22" s="34" t="s">
        <v>49</v>
      </c>
      <c r="F22" s="34"/>
      <c r="G22" s="34" t="s">
        <v>48</v>
      </c>
      <c r="H22" s="34"/>
      <c r="I22" s="34" t="s">
        <v>50</v>
      </c>
      <c r="J22" s="34"/>
      <c r="K22" s="28" t="s">
        <v>47</v>
      </c>
      <c r="L22" s="26"/>
    </row>
    <row r="23" spans="1:12" s="5" customFormat="1" ht="18" customHeight="1">
      <c r="A23" s="38"/>
      <c r="B23" s="39"/>
      <c r="C23" s="18" t="s">
        <v>9</v>
      </c>
      <c r="D23" s="18" t="s">
        <v>6</v>
      </c>
      <c r="E23" s="18" t="s">
        <v>9</v>
      </c>
      <c r="F23" s="18" t="s">
        <v>6</v>
      </c>
      <c r="G23" s="18" t="s">
        <v>9</v>
      </c>
      <c r="H23" s="18" t="s">
        <v>6</v>
      </c>
      <c r="I23" s="18" t="s">
        <v>9</v>
      </c>
      <c r="J23" s="18" t="s">
        <v>6</v>
      </c>
      <c r="K23" s="25" t="s">
        <v>9</v>
      </c>
      <c r="L23" s="26"/>
    </row>
    <row r="24" spans="1:11" s="5" customFormat="1" ht="18.75" customHeight="1">
      <c r="A24" s="17"/>
      <c r="B24" s="20" t="s">
        <v>0</v>
      </c>
      <c r="C24" s="21">
        <f aca="true" t="shared" si="3" ref="C24:K24">+SUM(C25:C40)</f>
        <v>217</v>
      </c>
      <c r="D24" s="22">
        <f t="shared" si="3"/>
        <v>5133</v>
      </c>
      <c r="E24" s="22">
        <f t="shared" si="3"/>
        <v>136</v>
      </c>
      <c r="F24" s="22">
        <f t="shared" si="3"/>
        <v>5065</v>
      </c>
      <c r="G24" s="22">
        <f t="shared" si="3"/>
        <v>57</v>
      </c>
      <c r="H24" s="22">
        <f t="shared" si="3"/>
        <v>3866</v>
      </c>
      <c r="I24" s="22">
        <f t="shared" si="3"/>
        <v>37</v>
      </c>
      <c r="J24" s="22">
        <f t="shared" si="3"/>
        <v>10952</v>
      </c>
      <c r="K24" s="22">
        <f t="shared" si="3"/>
        <v>15</v>
      </c>
    </row>
    <row r="25" spans="1:11" s="5" customFormat="1" ht="17.25" customHeight="1">
      <c r="A25" s="6" t="s">
        <v>36</v>
      </c>
      <c r="B25" s="7" t="s">
        <v>19</v>
      </c>
      <c r="C25" s="11" t="s">
        <v>46</v>
      </c>
      <c r="D25" s="10" t="s">
        <v>46</v>
      </c>
      <c r="E25" s="10" t="s">
        <v>46</v>
      </c>
      <c r="F25" s="10" t="s">
        <v>46</v>
      </c>
      <c r="G25" s="10" t="s">
        <v>46</v>
      </c>
      <c r="H25" s="10" t="s">
        <v>46</v>
      </c>
      <c r="I25" s="10" t="s">
        <v>46</v>
      </c>
      <c r="J25" s="10" t="s">
        <v>46</v>
      </c>
      <c r="K25" s="10" t="s">
        <v>46</v>
      </c>
    </row>
    <row r="26" spans="1:11" s="5" customFormat="1" ht="17.25" customHeight="1">
      <c r="A26" s="6" t="s">
        <v>37</v>
      </c>
      <c r="B26" s="7" t="s">
        <v>1</v>
      </c>
      <c r="C26" s="8">
        <v>10</v>
      </c>
      <c r="D26" s="9">
        <v>249</v>
      </c>
      <c r="E26" s="9">
        <v>5</v>
      </c>
      <c r="F26" s="9">
        <v>195</v>
      </c>
      <c r="G26" s="9">
        <v>1</v>
      </c>
      <c r="H26" s="9">
        <v>64</v>
      </c>
      <c r="I26" s="10" t="s">
        <v>46</v>
      </c>
      <c r="J26" s="10" t="s">
        <v>46</v>
      </c>
      <c r="K26" s="10" t="s">
        <v>46</v>
      </c>
    </row>
    <row r="27" spans="1:11" s="5" customFormat="1" ht="17.25" customHeight="1">
      <c r="A27" s="6" t="s">
        <v>38</v>
      </c>
      <c r="B27" s="7" t="s">
        <v>2</v>
      </c>
      <c r="C27" s="8">
        <v>25</v>
      </c>
      <c r="D27" s="9">
        <v>595</v>
      </c>
      <c r="E27" s="9">
        <v>18</v>
      </c>
      <c r="F27" s="9">
        <v>682</v>
      </c>
      <c r="G27" s="9">
        <v>8</v>
      </c>
      <c r="H27" s="9">
        <v>504</v>
      </c>
      <c r="I27" s="9">
        <v>8</v>
      </c>
      <c r="J27" s="9">
        <v>2928</v>
      </c>
      <c r="K27" s="10" t="s">
        <v>46</v>
      </c>
    </row>
    <row r="28" spans="1:11" s="5" customFormat="1" ht="17.25" customHeight="1">
      <c r="A28" s="6" t="s">
        <v>55</v>
      </c>
      <c r="B28" s="7" t="s">
        <v>56</v>
      </c>
      <c r="C28" s="11" t="s">
        <v>46</v>
      </c>
      <c r="D28" s="10" t="s">
        <v>58</v>
      </c>
      <c r="E28" s="10" t="s">
        <v>46</v>
      </c>
      <c r="F28" s="10" t="s">
        <v>46</v>
      </c>
      <c r="G28" s="10" t="s">
        <v>46</v>
      </c>
      <c r="H28" s="10" t="s">
        <v>46</v>
      </c>
      <c r="I28" s="10" t="s">
        <v>46</v>
      </c>
      <c r="J28" s="10" t="s">
        <v>59</v>
      </c>
      <c r="K28" s="10">
        <v>1</v>
      </c>
    </row>
    <row r="29" spans="1:11" s="5" customFormat="1" ht="17.25" customHeight="1">
      <c r="A29" s="6" t="s">
        <v>39</v>
      </c>
      <c r="B29" s="7" t="s">
        <v>10</v>
      </c>
      <c r="C29" s="11">
        <v>2</v>
      </c>
      <c r="D29" s="10">
        <v>51</v>
      </c>
      <c r="E29" s="9">
        <v>2</v>
      </c>
      <c r="F29" s="9">
        <v>64</v>
      </c>
      <c r="G29" s="10" t="s">
        <v>46</v>
      </c>
      <c r="H29" s="10" t="s">
        <v>46</v>
      </c>
      <c r="I29" s="10" t="s">
        <v>46</v>
      </c>
      <c r="J29" s="10" t="s">
        <v>46</v>
      </c>
      <c r="K29" s="10">
        <v>1</v>
      </c>
    </row>
    <row r="30" spans="1:11" s="5" customFormat="1" ht="17.25" customHeight="1">
      <c r="A30" s="6" t="s">
        <v>40</v>
      </c>
      <c r="B30" s="7" t="s">
        <v>24</v>
      </c>
      <c r="C30" s="8">
        <v>20</v>
      </c>
      <c r="D30" s="9">
        <v>470</v>
      </c>
      <c r="E30" s="9">
        <v>24</v>
      </c>
      <c r="F30" s="9">
        <v>886</v>
      </c>
      <c r="G30" s="9">
        <v>11</v>
      </c>
      <c r="H30" s="9">
        <v>716</v>
      </c>
      <c r="I30" s="9">
        <v>7</v>
      </c>
      <c r="J30" s="9">
        <v>987</v>
      </c>
      <c r="K30" s="10">
        <v>3</v>
      </c>
    </row>
    <row r="31" spans="1:11" s="5" customFormat="1" ht="17.25" customHeight="1">
      <c r="A31" s="6" t="s">
        <v>41</v>
      </c>
      <c r="B31" s="7" t="s">
        <v>26</v>
      </c>
      <c r="C31" s="8">
        <v>66</v>
      </c>
      <c r="D31" s="9">
        <v>1559</v>
      </c>
      <c r="E31" s="9">
        <v>22</v>
      </c>
      <c r="F31" s="9">
        <v>763</v>
      </c>
      <c r="G31" s="9">
        <v>10</v>
      </c>
      <c r="H31" s="9">
        <v>700</v>
      </c>
      <c r="I31" s="9">
        <v>5</v>
      </c>
      <c r="J31" s="9">
        <v>1037</v>
      </c>
      <c r="K31" s="10">
        <v>2</v>
      </c>
    </row>
    <row r="32" spans="1:11" s="5" customFormat="1" ht="17.25" customHeight="1">
      <c r="A32" s="6" t="s">
        <v>42</v>
      </c>
      <c r="B32" s="7" t="s">
        <v>27</v>
      </c>
      <c r="C32" s="8">
        <v>4</v>
      </c>
      <c r="D32" s="9">
        <v>94</v>
      </c>
      <c r="E32" s="9">
        <v>6</v>
      </c>
      <c r="F32" s="9">
        <v>239</v>
      </c>
      <c r="G32" s="9">
        <v>2</v>
      </c>
      <c r="H32" s="9">
        <v>119</v>
      </c>
      <c r="I32" s="10">
        <v>1</v>
      </c>
      <c r="J32" s="10">
        <v>124</v>
      </c>
      <c r="K32" s="10" t="s">
        <v>46</v>
      </c>
    </row>
    <row r="33" spans="1:11" s="5" customFormat="1" ht="17.25" customHeight="1">
      <c r="A33" s="6" t="s">
        <v>43</v>
      </c>
      <c r="B33" s="7" t="s">
        <v>28</v>
      </c>
      <c r="C33" s="8">
        <v>2</v>
      </c>
      <c r="D33" s="9">
        <v>42</v>
      </c>
      <c r="E33" s="9">
        <v>5</v>
      </c>
      <c r="F33" s="9">
        <v>192</v>
      </c>
      <c r="G33" s="9">
        <v>1</v>
      </c>
      <c r="H33" s="9">
        <v>94</v>
      </c>
      <c r="I33" s="10" t="s">
        <v>46</v>
      </c>
      <c r="J33" s="10" t="s">
        <v>46</v>
      </c>
      <c r="K33" s="10" t="s">
        <v>46</v>
      </c>
    </row>
    <row r="34" spans="1:11" s="5" customFormat="1" ht="17.25" customHeight="1">
      <c r="A34" s="6" t="s">
        <v>44</v>
      </c>
      <c r="B34" s="7" t="s">
        <v>29</v>
      </c>
      <c r="C34" s="8">
        <v>3</v>
      </c>
      <c r="D34" s="9">
        <v>74</v>
      </c>
      <c r="E34" s="10">
        <v>1</v>
      </c>
      <c r="F34" s="10">
        <v>33</v>
      </c>
      <c r="G34" s="9">
        <v>1</v>
      </c>
      <c r="H34" s="9">
        <v>91</v>
      </c>
      <c r="I34" s="9">
        <v>2</v>
      </c>
      <c r="J34" s="9">
        <v>2696</v>
      </c>
      <c r="K34" s="10" t="s">
        <v>46</v>
      </c>
    </row>
    <row r="35" spans="1:11" s="5" customFormat="1" ht="17.25" customHeight="1">
      <c r="A35" s="6" t="s">
        <v>45</v>
      </c>
      <c r="B35" s="7" t="s">
        <v>30</v>
      </c>
      <c r="C35" s="11">
        <v>27</v>
      </c>
      <c r="D35" s="10">
        <v>640</v>
      </c>
      <c r="E35" s="10">
        <v>22</v>
      </c>
      <c r="F35" s="10">
        <v>812</v>
      </c>
      <c r="G35" s="9">
        <v>4</v>
      </c>
      <c r="H35" s="9">
        <v>275</v>
      </c>
      <c r="I35" s="10">
        <v>2</v>
      </c>
      <c r="J35" s="10">
        <v>232</v>
      </c>
      <c r="K35" s="10">
        <v>2</v>
      </c>
    </row>
    <row r="36" spans="1:11" s="5" customFormat="1" ht="17.25" customHeight="1">
      <c r="A36" s="6" t="s">
        <v>31</v>
      </c>
      <c r="B36" s="7" t="s">
        <v>32</v>
      </c>
      <c r="C36" s="11">
        <v>11</v>
      </c>
      <c r="D36" s="10">
        <v>251</v>
      </c>
      <c r="E36" s="10">
        <v>3</v>
      </c>
      <c r="F36" s="10">
        <v>107</v>
      </c>
      <c r="G36" s="9">
        <v>1</v>
      </c>
      <c r="H36" s="9">
        <v>64</v>
      </c>
      <c r="I36" s="10">
        <v>3</v>
      </c>
      <c r="J36" s="10">
        <v>387</v>
      </c>
      <c r="K36" s="10">
        <v>3</v>
      </c>
    </row>
    <row r="37" spans="1:11" s="5" customFormat="1" ht="17.25" customHeight="1">
      <c r="A37" s="6" t="s">
        <v>33</v>
      </c>
      <c r="B37" s="7" t="s">
        <v>15</v>
      </c>
      <c r="C37" s="11">
        <v>9</v>
      </c>
      <c r="D37" s="10">
        <v>206</v>
      </c>
      <c r="E37" s="10">
        <v>1</v>
      </c>
      <c r="F37" s="10">
        <v>37</v>
      </c>
      <c r="G37" s="10" t="s">
        <v>46</v>
      </c>
      <c r="H37" s="10" t="s">
        <v>46</v>
      </c>
      <c r="I37" s="9">
        <v>1</v>
      </c>
      <c r="J37" s="9">
        <v>366</v>
      </c>
      <c r="K37" s="10" t="s">
        <v>46</v>
      </c>
    </row>
    <row r="38" spans="1:11" s="5" customFormat="1" ht="17.25" customHeight="1">
      <c r="A38" s="6" t="s">
        <v>34</v>
      </c>
      <c r="B38" s="7" t="s">
        <v>16</v>
      </c>
      <c r="C38" s="11">
        <v>30</v>
      </c>
      <c r="D38" s="10">
        <v>725</v>
      </c>
      <c r="E38" s="10">
        <v>17</v>
      </c>
      <c r="F38" s="10">
        <v>647</v>
      </c>
      <c r="G38" s="9">
        <v>10</v>
      </c>
      <c r="H38" s="9">
        <v>719</v>
      </c>
      <c r="I38" s="9">
        <v>3</v>
      </c>
      <c r="J38" s="9">
        <v>1167</v>
      </c>
      <c r="K38" s="10">
        <v>2</v>
      </c>
    </row>
    <row r="39" spans="1:11" s="5" customFormat="1" ht="17.25" customHeight="1">
      <c r="A39" s="6" t="s">
        <v>35</v>
      </c>
      <c r="B39" s="7" t="s">
        <v>3</v>
      </c>
      <c r="C39" s="11" t="s">
        <v>46</v>
      </c>
      <c r="D39" s="10" t="s">
        <v>46</v>
      </c>
      <c r="E39" s="10" t="s">
        <v>46</v>
      </c>
      <c r="F39" s="10" t="s">
        <v>46</v>
      </c>
      <c r="G39" s="10" t="s">
        <v>46</v>
      </c>
      <c r="H39" s="10" t="s">
        <v>46</v>
      </c>
      <c r="I39" s="10" t="s">
        <v>60</v>
      </c>
      <c r="J39" s="10" t="s">
        <v>59</v>
      </c>
      <c r="K39" s="10" t="s">
        <v>46</v>
      </c>
    </row>
    <row r="40" spans="1:11" s="5" customFormat="1" ht="17.25" customHeight="1" thickBot="1">
      <c r="A40" s="12" t="s">
        <v>53</v>
      </c>
      <c r="B40" s="15" t="s">
        <v>8</v>
      </c>
      <c r="C40" s="13">
        <v>8</v>
      </c>
      <c r="D40" s="14">
        <v>177</v>
      </c>
      <c r="E40" s="14">
        <v>10</v>
      </c>
      <c r="F40" s="14">
        <v>408</v>
      </c>
      <c r="G40" s="14">
        <v>8</v>
      </c>
      <c r="H40" s="14">
        <v>520</v>
      </c>
      <c r="I40" s="14">
        <v>5</v>
      </c>
      <c r="J40" s="14">
        <v>1028</v>
      </c>
      <c r="K40" s="14">
        <v>1</v>
      </c>
    </row>
    <row r="41" s="16" customFormat="1" ht="18" customHeight="1">
      <c r="A41" s="27" t="s">
        <v>62</v>
      </c>
    </row>
    <row r="42" s="5" customFormat="1" ht="10.5"/>
    <row r="43" s="3" customFormat="1" ht="13.5"/>
    <row r="44" s="3" customFormat="1" ht="13.5"/>
    <row r="45" s="3" customFormat="1" ht="13.5"/>
    <row r="46" s="3" customFormat="1" ht="12.75" customHeight="1"/>
    <row r="47" s="3" customFormat="1" ht="13.5"/>
  </sheetData>
  <sheetProtection/>
  <mergeCells count="12">
    <mergeCell ref="G3:H3"/>
    <mergeCell ref="I3:J3"/>
    <mergeCell ref="C3:D3"/>
    <mergeCell ref="A3:B4"/>
    <mergeCell ref="G22:H22"/>
    <mergeCell ref="I22:J22"/>
    <mergeCell ref="A1:K1"/>
    <mergeCell ref="C22:D22"/>
    <mergeCell ref="E22:F22"/>
    <mergeCell ref="A22:B23"/>
    <mergeCell ref="G2:J2"/>
    <mergeCell ref="E3:F3"/>
  </mergeCells>
  <printOptions/>
  <pageMargins left="0.7874015748031497" right="0.7874015748031497" top="0.5905511811023623" bottom="0.3937007874015748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2018-12-06T00:41:57Z</cp:lastPrinted>
  <dcterms:created xsi:type="dcterms:W3CDTF">1997-01-08T22:48:59Z</dcterms:created>
  <dcterms:modified xsi:type="dcterms:W3CDTF">2018-12-06T00:56:49Z</dcterms:modified>
  <cp:category/>
  <cp:version/>
  <cp:contentType/>
  <cp:contentStatus/>
</cp:coreProperties>
</file>