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755"/>
  </bookViews>
  <sheets>
    <sheet name="H30.8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2" l="1"/>
  <c r="I36" i="2"/>
  <c r="D36" i="2"/>
  <c r="O31" i="2"/>
  <c r="I31" i="2"/>
  <c r="C31" i="2"/>
  <c r="O30" i="2"/>
  <c r="I30" i="2"/>
  <c r="C30" i="2"/>
  <c r="O29" i="2"/>
  <c r="I29" i="2"/>
  <c r="C29" i="2"/>
  <c r="O28" i="2"/>
  <c r="I28" i="2"/>
  <c r="C28" i="2"/>
  <c r="O27" i="2"/>
  <c r="I27" i="2"/>
  <c r="C27" i="2"/>
  <c r="O26" i="2"/>
  <c r="I26" i="2"/>
  <c r="C26" i="2"/>
  <c r="O25" i="2"/>
  <c r="I25" i="2"/>
  <c r="C25" i="2"/>
  <c r="O24" i="2"/>
  <c r="I24" i="2"/>
  <c r="C24" i="2"/>
  <c r="O23" i="2"/>
  <c r="I23" i="2"/>
  <c r="C23" i="2"/>
  <c r="O22" i="2"/>
  <c r="I22" i="2"/>
  <c r="C22" i="2"/>
  <c r="O21" i="2"/>
  <c r="I21" i="2"/>
  <c r="C21" i="2"/>
  <c r="O20" i="2"/>
  <c r="I20" i="2"/>
  <c r="C20" i="2"/>
  <c r="O19" i="2"/>
  <c r="I19" i="2"/>
  <c r="C19" i="2"/>
  <c r="O18" i="2"/>
  <c r="I18" i="2"/>
  <c r="C18" i="2"/>
  <c r="O17" i="2"/>
  <c r="I17" i="2"/>
  <c r="C17" i="2"/>
  <c r="O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I10" i="2"/>
  <c r="C10" i="2"/>
  <c r="O9" i="2"/>
  <c r="I9" i="2"/>
  <c r="C9" i="2"/>
  <c r="O8" i="2"/>
  <c r="I8" i="2"/>
  <c r="O7" i="2"/>
  <c r="I7" i="2"/>
  <c r="O6" i="2"/>
  <c r="I6" i="2"/>
  <c r="O5" i="2"/>
  <c r="I5" i="2"/>
  <c r="C5" i="2"/>
  <c r="O4" i="2"/>
  <c r="I4" i="2"/>
  <c r="E4" i="2"/>
  <c r="C4" i="2" s="1"/>
  <c r="D4" i="2"/>
  <c r="B4" i="2"/>
  <c r="B5" i="2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<sst xmlns="http://schemas.openxmlformats.org/spreadsheetml/2006/main" count="113" uniqueCount="76">
  <si>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</si>
  <si>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</si>
  <si>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</si>
  <si>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</si>
  <si>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</si>
  <si>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</si>
  <si>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</si>
  <si>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</si>
  <si>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</si>
  <si>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</si>
  <si>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</si>
  <si>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</si>
  <si>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</si>
  <si>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</si>
  <si>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</si>
  <si>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</si>
  <si>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</si>
  <si>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</si>
  <si>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</si>
  <si>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</si>
  <si>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</si>
  <si>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</si>
  <si>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</si>
  <si>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</si>
  <si>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</si>
  <si>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</si>
  <si>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</si>
  <si>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</si>
  <si>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</si>
  <si>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</si>
  <si>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</si>
  <si>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</si>
  <si>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</si>
  <si>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</si>
  <si>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</si>
  <si>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</si>
  <si>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</si>
  <si>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</si>
  <si>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</si>
  <si>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</si>
  <si>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</si>
  <si>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</si>
  <si>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</si>
  <si>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</si>
  <si>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</si>
  <si>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</si>
  <si>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</si>
  <si>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</si>
  <si>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</si>
  <si>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</si>
  <si>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</si>
  <si>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</si>
  <si>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</si>
  <si>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</si>
  <si>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</si>
  <si>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</si>
  <si>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</si>
  <si>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</si>
  <si>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</si>
  <si>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</si>
  <si>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</si>
  <si>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</si>
  <si>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</si>
  <si>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</si>
  <si>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平成３０年８月１日現在</t>
    <rPh sb="6" eb="7">
      <t>ガツ</t>
    </rPh>
    <phoneticPr fontId="3"/>
  </si>
  <si>
    <t>町（丁）字名</t>
    <phoneticPr fontId="3"/>
  </si>
  <si>
    <t>人   口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</si>
  <si>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</si>
  <si>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</si>
  <si>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７丁目</t>
    <phoneticPr fontId="3"/>
  </si>
  <si>
    <t xml:space="preserve">     〃   ６丁目</t>
    <phoneticPr fontId="3"/>
  </si>
  <si>
    <t xml:space="preserve">     〃   ８丁目</t>
    <phoneticPr fontId="3"/>
  </si>
  <si>
    <t>朝志ケ丘 １丁目</t>
    <phoneticPr fontId="3"/>
  </si>
  <si>
    <t xml:space="preserve">     〃   ２丁目</t>
    <phoneticPr fontId="3"/>
  </si>
  <si>
    <t xml:space="preserve">    〃   ５丁目</t>
    <phoneticPr fontId="3"/>
  </si>
  <si>
    <t xml:space="preserve">     〃   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</si>
</sst>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8" fontId="5" fillId="0" borderId="28" xfId="0" applyNumberFormat="1" applyFont="1" applyBorder="1"/>
    <xf numFmtId="177" fontId="5" fillId="0" borderId="28" xfId="1" applyNumberFormat="1" applyFont="1" applyBorder="1" applyAlignment="1">
      <alignment horizontal="right" vertical="center"/>
    </xf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E11" sqref="E1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65</v>
      </c>
      <c r="M3" s="64"/>
      <c r="N3" s="3" t="s">
        <v>1</v>
      </c>
      <c r="O3" s="3" t="s">
        <v>66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65012</v>
      </c>
      <c r="C4" s="8">
        <f>D4+E4</f>
        <v>139604</v>
      </c>
      <c r="D4" s="8">
        <f>SUM(D9:D31,J4:J31,P4:P31)</f>
        <v>70468</v>
      </c>
      <c r="E4" s="8">
        <f>SUM(E9:E31,K4:K31,Q4:Q31)</f>
        <v>69136</v>
      </c>
      <c r="F4" s="65" t="s">
        <v>67</v>
      </c>
      <c r="G4" s="66"/>
      <c r="H4" s="9">
        <v>954</v>
      </c>
      <c r="I4" s="10">
        <f t="shared" ref="I4:I31" si="0">SUM(J4:K4)</f>
        <v>2195</v>
      </c>
      <c r="J4" s="9">
        <v>1123</v>
      </c>
      <c r="K4" s="11">
        <v>1072</v>
      </c>
      <c r="L4" s="65" t="s">
        <v>68</v>
      </c>
      <c r="M4" s="67"/>
      <c r="N4" s="9">
        <v>595</v>
      </c>
      <c r="O4" s="10">
        <f t="shared" ref="O4:O31" si="1">SUM(P4:Q4)</f>
        <v>1192</v>
      </c>
      <c r="P4" s="9">
        <v>624</v>
      </c>
      <c r="Q4" s="12">
        <v>568</v>
      </c>
    </row>
    <row r="5" spans="1:19" ht="17.25" customHeight="1" x14ac:dyDescent="0.2">
      <c r="A5" s="13" t="s">
        <v>6</v>
      </c>
      <c r="B5" s="8">
        <f>B4-B6-B7</f>
        <v>62259</v>
      </c>
      <c r="C5" s="8">
        <f>SUM(D5:E5)</f>
        <v>135840</v>
      </c>
      <c r="D5" s="8">
        <v>68638</v>
      </c>
      <c r="E5" s="8">
        <v>67202</v>
      </c>
      <c r="F5" s="52" t="s">
        <v>69</v>
      </c>
      <c r="G5" s="53"/>
      <c r="H5" s="14">
        <v>806</v>
      </c>
      <c r="I5" s="15">
        <f t="shared" si="0"/>
        <v>1822</v>
      </c>
      <c r="J5" s="14">
        <v>902</v>
      </c>
      <c r="K5" s="16">
        <v>920</v>
      </c>
      <c r="L5" s="52" t="s">
        <v>70</v>
      </c>
      <c r="M5" s="54"/>
      <c r="N5" s="14">
        <v>1045</v>
      </c>
      <c r="O5" s="15">
        <f t="shared" si="1"/>
        <v>1941</v>
      </c>
      <c r="P5" s="14">
        <v>956</v>
      </c>
      <c r="Q5" s="17">
        <v>985</v>
      </c>
      <c r="R5" s="18"/>
      <c r="S5" s="18"/>
    </row>
    <row r="6" spans="1:19" ht="17.25" customHeight="1" x14ac:dyDescent="0.2">
      <c r="A6" s="13" t="s">
        <v>7</v>
      </c>
      <c r="B6" s="15">
        <v>2116</v>
      </c>
      <c r="C6" s="15">
        <v>3764</v>
      </c>
      <c r="D6" s="15">
        <v>1830</v>
      </c>
      <c r="E6" s="19">
        <v>1934</v>
      </c>
      <c r="F6" s="52" t="s">
        <v>8</v>
      </c>
      <c r="G6" s="53"/>
      <c r="H6" s="14">
        <v>253</v>
      </c>
      <c r="I6" s="15">
        <f t="shared" si="0"/>
        <v>370</v>
      </c>
      <c r="J6" s="14">
        <v>258</v>
      </c>
      <c r="K6" s="16">
        <v>112</v>
      </c>
      <c r="L6" s="52" t="s">
        <v>69</v>
      </c>
      <c r="M6" s="54"/>
      <c r="N6" s="14">
        <v>1970</v>
      </c>
      <c r="O6" s="15">
        <f t="shared" si="1"/>
        <v>4250</v>
      </c>
      <c r="P6" s="14">
        <v>2136</v>
      </c>
      <c r="Q6" s="17">
        <v>2114</v>
      </c>
    </row>
    <row r="7" spans="1:19" ht="17.25" customHeight="1" x14ac:dyDescent="0.2">
      <c r="A7" s="13" t="s">
        <v>9</v>
      </c>
      <c r="B7" s="15">
        <v>637</v>
      </c>
      <c r="C7" s="20"/>
      <c r="D7" s="21"/>
      <c r="E7" s="22"/>
      <c r="F7" s="52" t="s">
        <v>10</v>
      </c>
      <c r="G7" s="53"/>
      <c r="H7" s="23">
        <v>0</v>
      </c>
      <c r="I7" s="15">
        <f t="shared" si="0"/>
        <v>0</v>
      </c>
      <c r="J7" s="15">
        <v>0</v>
      </c>
      <c r="K7" s="19">
        <v>0</v>
      </c>
      <c r="L7" s="52" t="s">
        <v>71</v>
      </c>
      <c r="M7" s="54"/>
      <c r="N7" s="14">
        <v>703</v>
      </c>
      <c r="O7" s="15">
        <f t="shared" si="1"/>
        <v>1704</v>
      </c>
      <c r="P7" s="14">
        <v>854</v>
      </c>
      <c r="Q7" s="17">
        <v>850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29</v>
      </c>
      <c r="I8" s="15">
        <f t="shared" si="0"/>
        <v>44</v>
      </c>
      <c r="J8" s="14">
        <v>27</v>
      </c>
      <c r="K8" s="16">
        <v>17</v>
      </c>
      <c r="L8" s="52" t="s">
        <v>12</v>
      </c>
      <c r="M8" s="54"/>
      <c r="N8" s="14">
        <v>66</v>
      </c>
      <c r="O8" s="15">
        <f t="shared" si="1"/>
        <v>86</v>
      </c>
      <c r="P8" s="14">
        <v>42</v>
      </c>
      <c r="Q8" s="17">
        <v>44</v>
      </c>
    </row>
    <row r="9" spans="1:19" ht="17.25" customHeight="1" x14ac:dyDescent="0.2">
      <c r="A9" s="28" t="s">
        <v>13</v>
      </c>
      <c r="B9" s="29">
        <v>3283</v>
      </c>
      <c r="C9" s="15">
        <f t="shared" ref="C9:C31" si="2">SUM(D9:E9)</f>
        <v>6971</v>
      </c>
      <c r="D9" s="29">
        <v>3509</v>
      </c>
      <c r="E9" s="30">
        <v>3462</v>
      </c>
      <c r="F9" s="52" t="s">
        <v>14</v>
      </c>
      <c r="G9" s="53"/>
      <c r="H9" s="14">
        <v>3</v>
      </c>
      <c r="I9" s="15">
        <f t="shared" si="0"/>
        <v>7</v>
      </c>
      <c r="J9" s="14">
        <v>3</v>
      </c>
      <c r="K9" s="16">
        <v>4</v>
      </c>
      <c r="L9" s="52" t="s">
        <v>15</v>
      </c>
      <c r="M9" s="54"/>
      <c r="N9" s="14">
        <v>444</v>
      </c>
      <c r="O9" s="15">
        <f t="shared" si="1"/>
        <v>956</v>
      </c>
      <c r="P9" s="14">
        <v>483</v>
      </c>
      <c r="Q9" s="17">
        <v>473</v>
      </c>
    </row>
    <row r="10" spans="1:19" ht="17.25" customHeight="1" x14ac:dyDescent="0.2">
      <c r="A10" s="31" t="s">
        <v>16</v>
      </c>
      <c r="B10" s="29">
        <v>2881</v>
      </c>
      <c r="C10" s="15">
        <f t="shared" si="2"/>
        <v>5428</v>
      </c>
      <c r="D10" s="29">
        <v>2687</v>
      </c>
      <c r="E10" s="30">
        <v>2741</v>
      </c>
      <c r="F10" s="52" t="s">
        <v>17</v>
      </c>
      <c r="G10" s="53"/>
      <c r="H10" s="14">
        <v>10</v>
      </c>
      <c r="I10" s="15">
        <f t="shared" si="0"/>
        <v>18</v>
      </c>
      <c r="J10" s="14">
        <v>13</v>
      </c>
      <c r="K10" s="16">
        <v>5</v>
      </c>
      <c r="L10" s="52" t="s">
        <v>18</v>
      </c>
      <c r="M10" s="54"/>
      <c r="N10" s="14">
        <v>616</v>
      </c>
      <c r="O10" s="15">
        <f t="shared" si="1"/>
        <v>1382</v>
      </c>
      <c r="P10" s="14">
        <v>691</v>
      </c>
      <c r="Q10" s="17">
        <v>691</v>
      </c>
    </row>
    <row r="11" spans="1:19" ht="17.25" customHeight="1" x14ac:dyDescent="0.2">
      <c r="A11" s="31" t="s">
        <v>19</v>
      </c>
      <c r="B11" s="29">
        <v>686</v>
      </c>
      <c r="C11" s="15">
        <f t="shared" si="2"/>
        <v>1514</v>
      </c>
      <c r="D11" s="29">
        <v>753</v>
      </c>
      <c r="E11" s="30">
        <v>761</v>
      </c>
      <c r="F11" s="52" t="s">
        <v>20</v>
      </c>
      <c r="G11" s="53"/>
      <c r="H11" s="14">
        <v>745</v>
      </c>
      <c r="I11" s="15">
        <f t="shared" si="0"/>
        <v>745</v>
      </c>
      <c r="J11" s="14">
        <v>462</v>
      </c>
      <c r="K11" s="16">
        <v>283</v>
      </c>
      <c r="L11" s="52" t="s">
        <v>21</v>
      </c>
      <c r="M11" s="54"/>
      <c r="N11" s="14">
        <v>569</v>
      </c>
      <c r="O11" s="15">
        <f t="shared" si="1"/>
        <v>1101</v>
      </c>
      <c r="P11" s="14">
        <v>518</v>
      </c>
      <c r="Q11" s="17">
        <v>583</v>
      </c>
    </row>
    <row r="12" spans="1:19" ht="17.25" customHeight="1" x14ac:dyDescent="0.2">
      <c r="A12" s="31" t="s">
        <v>22</v>
      </c>
      <c r="B12" s="29">
        <v>870</v>
      </c>
      <c r="C12" s="15">
        <f t="shared" si="2"/>
        <v>1414</v>
      </c>
      <c r="D12" s="29">
        <v>708</v>
      </c>
      <c r="E12" s="30">
        <v>706</v>
      </c>
      <c r="F12" s="52" t="s">
        <v>23</v>
      </c>
      <c r="G12" s="53"/>
      <c r="H12" s="14">
        <v>466</v>
      </c>
      <c r="I12" s="15">
        <f t="shared" si="0"/>
        <v>1111</v>
      </c>
      <c r="J12" s="14">
        <v>532</v>
      </c>
      <c r="K12" s="16">
        <v>579</v>
      </c>
      <c r="L12" s="52" t="s">
        <v>18</v>
      </c>
      <c r="M12" s="54"/>
      <c r="N12" s="14">
        <v>616</v>
      </c>
      <c r="O12" s="15">
        <f t="shared" si="1"/>
        <v>1205</v>
      </c>
      <c r="P12" s="14">
        <v>587</v>
      </c>
      <c r="Q12" s="17">
        <v>618</v>
      </c>
    </row>
    <row r="13" spans="1:19" ht="17.25" customHeight="1" x14ac:dyDescent="0.2">
      <c r="A13" s="31" t="s">
        <v>24</v>
      </c>
      <c r="B13" s="29">
        <v>1315</v>
      </c>
      <c r="C13" s="15">
        <f t="shared" si="2"/>
        <v>2484</v>
      </c>
      <c r="D13" s="29">
        <v>1199</v>
      </c>
      <c r="E13" s="30">
        <v>1285</v>
      </c>
      <c r="F13" s="52" t="s">
        <v>25</v>
      </c>
      <c r="G13" s="53"/>
      <c r="H13" s="14">
        <v>746</v>
      </c>
      <c r="I13" s="15">
        <f t="shared" si="0"/>
        <v>1232</v>
      </c>
      <c r="J13" s="14">
        <v>632</v>
      </c>
      <c r="K13" s="16">
        <v>600</v>
      </c>
      <c r="L13" s="52" t="s">
        <v>26</v>
      </c>
      <c r="M13" s="54"/>
      <c r="N13" s="14">
        <v>297</v>
      </c>
      <c r="O13" s="15">
        <f t="shared" si="1"/>
        <v>477</v>
      </c>
      <c r="P13" s="14">
        <v>247</v>
      </c>
      <c r="Q13" s="17">
        <v>230</v>
      </c>
    </row>
    <row r="14" spans="1:19" ht="17.25" customHeight="1" x14ac:dyDescent="0.2">
      <c r="A14" s="31" t="s">
        <v>27</v>
      </c>
      <c r="B14" s="29">
        <v>1142</v>
      </c>
      <c r="C14" s="15">
        <f t="shared" si="2"/>
        <v>2664</v>
      </c>
      <c r="D14" s="29">
        <v>1347</v>
      </c>
      <c r="E14" s="30">
        <v>1317</v>
      </c>
      <c r="F14" s="52" t="s">
        <v>28</v>
      </c>
      <c r="G14" s="53"/>
      <c r="H14" s="14">
        <v>621</v>
      </c>
      <c r="I14" s="15">
        <f t="shared" si="0"/>
        <v>1152</v>
      </c>
      <c r="J14" s="14">
        <v>618</v>
      </c>
      <c r="K14" s="16">
        <v>534</v>
      </c>
      <c r="L14" s="52" t="s">
        <v>18</v>
      </c>
      <c r="M14" s="54"/>
      <c r="N14" s="14">
        <v>170</v>
      </c>
      <c r="O14" s="15">
        <f t="shared" si="1"/>
        <v>360</v>
      </c>
      <c r="P14" s="14">
        <v>193</v>
      </c>
      <c r="Q14" s="17">
        <v>167</v>
      </c>
    </row>
    <row r="15" spans="1:19" ht="17.25" customHeight="1" x14ac:dyDescent="0.2">
      <c r="A15" s="31" t="s">
        <v>24</v>
      </c>
      <c r="B15" s="29">
        <v>1081</v>
      </c>
      <c r="C15" s="15">
        <f t="shared" si="2"/>
        <v>2426</v>
      </c>
      <c r="D15" s="29">
        <v>1266</v>
      </c>
      <c r="E15" s="30">
        <v>1160</v>
      </c>
      <c r="F15" s="52" t="s">
        <v>29</v>
      </c>
      <c r="G15" s="53"/>
      <c r="H15" s="14">
        <v>626</v>
      </c>
      <c r="I15" s="15">
        <f t="shared" si="0"/>
        <v>1192</v>
      </c>
      <c r="J15" s="14">
        <v>574</v>
      </c>
      <c r="K15" s="16">
        <v>618</v>
      </c>
      <c r="L15" s="52" t="s">
        <v>30</v>
      </c>
      <c r="M15" s="54"/>
      <c r="N15" s="14">
        <v>426</v>
      </c>
      <c r="O15" s="15">
        <f t="shared" si="1"/>
        <v>857</v>
      </c>
      <c r="P15" s="14">
        <v>447</v>
      </c>
      <c r="Q15" s="17">
        <v>410</v>
      </c>
    </row>
    <row r="16" spans="1:19" ht="17.25" customHeight="1" x14ac:dyDescent="0.2">
      <c r="A16" s="31" t="s">
        <v>31</v>
      </c>
      <c r="B16" s="29">
        <v>1262</v>
      </c>
      <c r="C16" s="15">
        <f t="shared" si="2"/>
        <v>2970</v>
      </c>
      <c r="D16" s="29">
        <v>1454</v>
      </c>
      <c r="E16" s="30">
        <v>1516</v>
      </c>
      <c r="F16" s="52" t="s">
        <v>25</v>
      </c>
      <c r="G16" s="53"/>
      <c r="H16" s="14">
        <v>430</v>
      </c>
      <c r="I16" s="15">
        <f t="shared" si="0"/>
        <v>877</v>
      </c>
      <c r="J16" s="14">
        <v>428</v>
      </c>
      <c r="K16" s="16">
        <v>449</v>
      </c>
      <c r="L16" s="52" t="s">
        <v>32</v>
      </c>
      <c r="M16" s="54"/>
      <c r="N16" s="14">
        <v>644</v>
      </c>
      <c r="O16" s="15">
        <f t="shared" si="1"/>
        <v>1534</v>
      </c>
      <c r="P16" s="14">
        <v>780</v>
      </c>
      <c r="Q16" s="17">
        <v>754</v>
      </c>
    </row>
    <row r="17" spans="1:17" ht="17.25" customHeight="1" x14ac:dyDescent="0.2">
      <c r="A17" s="31" t="s">
        <v>33</v>
      </c>
      <c r="B17" s="29">
        <v>276</v>
      </c>
      <c r="C17" s="15">
        <f t="shared" si="2"/>
        <v>528</v>
      </c>
      <c r="D17" s="29">
        <v>273</v>
      </c>
      <c r="E17" s="30">
        <v>255</v>
      </c>
      <c r="F17" s="52" t="s">
        <v>34</v>
      </c>
      <c r="G17" s="53"/>
      <c r="H17" s="14">
        <v>1752</v>
      </c>
      <c r="I17" s="15">
        <f t="shared" si="0"/>
        <v>3884</v>
      </c>
      <c r="J17" s="14">
        <v>1927</v>
      </c>
      <c r="K17" s="16">
        <v>1957</v>
      </c>
      <c r="L17" s="52" t="s">
        <v>35</v>
      </c>
      <c r="M17" s="54"/>
      <c r="N17" s="14">
        <v>33</v>
      </c>
      <c r="O17" s="15">
        <f t="shared" si="1"/>
        <v>57</v>
      </c>
      <c r="P17" s="14">
        <v>36</v>
      </c>
      <c r="Q17" s="17">
        <v>21</v>
      </c>
    </row>
    <row r="18" spans="1:17" ht="17.25" customHeight="1" x14ac:dyDescent="0.2">
      <c r="A18" s="31" t="s">
        <v>36</v>
      </c>
      <c r="B18" s="29">
        <v>543</v>
      </c>
      <c r="C18" s="15">
        <f t="shared" si="2"/>
        <v>1167</v>
      </c>
      <c r="D18" s="29">
        <v>606</v>
      </c>
      <c r="E18" s="30">
        <v>561</v>
      </c>
      <c r="F18" s="52" t="s">
        <v>18</v>
      </c>
      <c r="G18" s="53"/>
      <c r="H18" s="14">
        <v>1853</v>
      </c>
      <c r="I18" s="15">
        <f t="shared" si="0"/>
        <v>3948</v>
      </c>
      <c r="J18" s="14">
        <v>1945</v>
      </c>
      <c r="K18" s="16">
        <v>2003</v>
      </c>
      <c r="L18" s="55" t="s">
        <v>72</v>
      </c>
      <c r="M18" s="56"/>
      <c r="N18" s="14">
        <v>1935</v>
      </c>
      <c r="O18" s="15">
        <f t="shared" si="1"/>
        <v>3995</v>
      </c>
      <c r="P18" s="14">
        <v>1976</v>
      </c>
      <c r="Q18" s="17">
        <v>2019</v>
      </c>
    </row>
    <row r="19" spans="1:17" ht="17.25" customHeight="1" x14ac:dyDescent="0.2">
      <c r="A19" s="31" t="s">
        <v>37</v>
      </c>
      <c r="B19" s="29">
        <v>889</v>
      </c>
      <c r="C19" s="15">
        <f t="shared" si="2"/>
        <v>1844</v>
      </c>
      <c r="D19" s="29">
        <v>919</v>
      </c>
      <c r="E19" s="30">
        <v>925</v>
      </c>
      <c r="F19" s="52" t="s">
        <v>38</v>
      </c>
      <c r="G19" s="53"/>
      <c r="H19" s="14">
        <v>1896</v>
      </c>
      <c r="I19" s="15">
        <f t="shared" si="0"/>
        <v>3803</v>
      </c>
      <c r="J19" s="14">
        <v>1874</v>
      </c>
      <c r="K19" s="16">
        <v>1929</v>
      </c>
      <c r="L19" s="55" t="s">
        <v>39</v>
      </c>
      <c r="M19" s="56"/>
      <c r="N19" s="14">
        <v>818</v>
      </c>
      <c r="O19" s="15">
        <f t="shared" si="1"/>
        <v>1539</v>
      </c>
      <c r="P19" s="14">
        <v>767</v>
      </c>
      <c r="Q19" s="17">
        <v>772</v>
      </c>
    </row>
    <row r="20" spans="1:17" ht="17.25" customHeight="1" x14ac:dyDescent="0.2">
      <c r="A20" s="31" t="s">
        <v>24</v>
      </c>
      <c r="B20" s="29">
        <v>1269</v>
      </c>
      <c r="C20" s="15">
        <f t="shared" si="2"/>
        <v>2930</v>
      </c>
      <c r="D20" s="29">
        <v>1477</v>
      </c>
      <c r="E20" s="30">
        <v>1453</v>
      </c>
      <c r="F20" s="52" t="s">
        <v>32</v>
      </c>
      <c r="G20" s="53"/>
      <c r="H20" s="14">
        <v>754</v>
      </c>
      <c r="I20" s="15">
        <f t="shared" si="0"/>
        <v>1622</v>
      </c>
      <c r="J20" s="14">
        <v>804</v>
      </c>
      <c r="K20" s="16">
        <v>818</v>
      </c>
      <c r="L20" s="55" t="s">
        <v>40</v>
      </c>
      <c r="M20" s="56"/>
      <c r="N20" s="14">
        <v>842</v>
      </c>
      <c r="O20" s="15">
        <f t="shared" si="1"/>
        <v>1733</v>
      </c>
      <c r="P20" s="14">
        <v>877</v>
      </c>
      <c r="Q20" s="17">
        <v>856</v>
      </c>
    </row>
    <row r="21" spans="1:17" ht="17.25" customHeight="1" x14ac:dyDescent="0.2">
      <c r="A21" s="31" t="s">
        <v>31</v>
      </c>
      <c r="B21" s="29">
        <v>449</v>
      </c>
      <c r="C21" s="15">
        <f t="shared" si="2"/>
        <v>986</v>
      </c>
      <c r="D21" s="29">
        <v>493</v>
      </c>
      <c r="E21" s="30">
        <v>493</v>
      </c>
      <c r="F21" s="52" t="s">
        <v>41</v>
      </c>
      <c r="G21" s="53"/>
      <c r="H21" s="14">
        <v>920</v>
      </c>
      <c r="I21" s="15">
        <f t="shared" si="0"/>
        <v>2116</v>
      </c>
      <c r="J21" s="14">
        <v>1041</v>
      </c>
      <c r="K21" s="16">
        <v>1075</v>
      </c>
      <c r="L21" s="55" t="s">
        <v>42</v>
      </c>
      <c r="M21" s="56"/>
      <c r="N21" s="14">
        <v>807</v>
      </c>
      <c r="O21" s="15">
        <f t="shared" si="1"/>
        <v>1695</v>
      </c>
      <c r="P21" s="14">
        <v>852</v>
      </c>
      <c r="Q21" s="17">
        <v>843</v>
      </c>
    </row>
    <row r="22" spans="1:17" ht="17.25" customHeight="1" x14ac:dyDescent="0.2">
      <c r="A22" s="31" t="s">
        <v>43</v>
      </c>
      <c r="B22" s="29">
        <v>1287</v>
      </c>
      <c r="C22" s="15">
        <f t="shared" si="2"/>
        <v>2915</v>
      </c>
      <c r="D22" s="29">
        <v>1465</v>
      </c>
      <c r="E22" s="30">
        <v>1450</v>
      </c>
      <c r="F22" s="52" t="s">
        <v>44</v>
      </c>
      <c r="G22" s="53"/>
      <c r="H22" s="14">
        <v>285</v>
      </c>
      <c r="I22" s="15">
        <f t="shared" si="0"/>
        <v>680</v>
      </c>
      <c r="J22" s="14">
        <v>342</v>
      </c>
      <c r="K22" s="16">
        <v>338</v>
      </c>
      <c r="L22" s="52" t="s">
        <v>45</v>
      </c>
      <c r="M22" s="54"/>
      <c r="N22" s="14">
        <v>52</v>
      </c>
      <c r="O22" s="15">
        <f t="shared" si="1"/>
        <v>58</v>
      </c>
      <c r="P22" s="14">
        <v>9</v>
      </c>
      <c r="Q22" s="17">
        <v>49</v>
      </c>
    </row>
    <row r="23" spans="1:17" ht="17.25" customHeight="1" x14ac:dyDescent="0.2">
      <c r="A23" s="31" t="s">
        <v>24</v>
      </c>
      <c r="B23" s="29">
        <v>1381</v>
      </c>
      <c r="C23" s="15">
        <f t="shared" si="2"/>
        <v>2709</v>
      </c>
      <c r="D23" s="29">
        <v>1441</v>
      </c>
      <c r="E23" s="30">
        <v>1268</v>
      </c>
      <c r="F23" s="52" t="s">
        <v>18</v>
      </c>
      <c r="G23" s="53"/>
      <c r="H23" s="14">
        <v>588</v>
      </c>
      <c r="I23" s="15">
        <f t="shared" si="0"/>
        <v>1456</v>
      </c>
      <c r="J23" s="14">
        <v>718</v>
      </c>
      <c r="K23" s="16">
        <v>738</v>
      </c>
      <c r="L23" s="52" t="s">
        <v>46</v>
      </c>
      <c r="M23" s="54"/>
      <c r="N23" s="14">
        <v>661</v>
      </c>
      <c r="O23" s="15">
        <f t="shared" si="1"/>
        <v>1565</v>
      </c>
      <c r="P23" s="14">
        <v>808</v>
      </c>
      <c r="Q23" s="17">
        <v>757</v>
      </c>
    </row>
    <row r="24" spans="1:17" ht="17.25" customHeight="1" x14ac:dyDescent="0.2">
      <c r="A24" s="31" t="s">
        <v>31</v>
      </c>
      <c r="B24" s="29">
        <v>222</v>
      </c>
      <c r="C24" s="15">
        <f t="shared" si="2"/>
        <v>549</v>
      </c>
      <c r="D24" s="29">
        <v>281</v>
      </c>
      <c r="E24" s="30">
        <v>268</v>
      </c>
      <c r="F24" s="52" t="s">
        <v>38</v>
      </c>
      <c r="G24" s="53"/>
      <c r="H24" s="14">
        <v>1600</v>
      </c>
      <c r="I24" s="15">
        <f t="shared" si="0"/>
        <v>3645</v>
      </c>
      <c r="J24" s="14">
        <v>1851</v>
      </c>
      <c r="K24" s="16">
        <v>1794</v>
      </c>
      <c r="L24" s="52" t="s">
        <v>18</v>
      </c>
      <c r="M24" s="54"/>
      <c r="N24" s="14">
        <v>1275</v>
      </c>
      <c r="O24" s="15">
        <f t="shared" si="1"/>
        <v>2729</v>
      </c>
      <c r="P24" s="14">
        <v>1390</v>
      </c>
      <c r="Q24" s="17">
        <v>1339</v>
      </c>
    </row>
    <row r="25" spans="1:17" ht="17.25" customHeight="1" x14ac:dyDescent="0.2">
      <c r="A25" s="31" t="s">
        <v>33</v>
      </c>
      <c r="B25" s="29">
        <v>1807</v>
      </c>
      <c r="C25" s="15">
        <f t="shared" si="2"/>
        <v>4572</v>
      </c>
      <c r="D25" s="29">
        <v>2277</v>
      </c>
      <c r="E25" s="30">
        <v>2295</v>
      </c>
      <c r="F25" s="52" t="s">
        <v>47</v>
      </c>
      <c r="G25" s="53"/>
      <c r="H25" s="14">
        <v>1110</v>
      </c>
      <c r="I25" s="15">
        <f t="shared" si="0"/>
        <v>2318</v>
      </c>
      <c r="J25" s="14">
        <v>1196</v>
      </c>
      <c r="K25" s="16">
        <v>1122</v>
      </c>
      <c r="L25" s="52" t="s">
        <v>38</v>
      </c>
      <c r="M25" s="54"/>
      <c r="N25" s="14">
        <v>1321</v>
      </c>
      <c r="O25" s="15">
        <f t="shared" si="1"/>
        <v>3020</v>
      </c>
      <c r="P25" s="14">
        <v>1505</v>
      </c>
      <c r="Q25" s="17">
        <v>1515</v>
      </c>
    </row>
    <row r="26" spans="1:17" ht="17.25" customHeight="1" x14ac:dyDescent="0.2">
      <c r="A26" s="31" t="s">
        <v>36</v>
      </c>
      <c r="B26" s="29">
        <v>380</v>
      </c>
      <c r="C26" s="15">
        <f t="shared" si="2"/>
        <v>964</v>
      </c>
      <c r="D26" s="29">
        <v>491</v>
      </c>
      <c r="E26" s="30">
        <v>473</v>
      </c>
      <c r="F26" s="52" t="s">
        <v>25</v>
      </c>
      <c r="G26" s="53"/>
      <c r="H26" s="14">
        <v>487</v>
      </c>
      <c r="I26" s="15">
        <f t="shared" si="0"/>
        <v>980</v>
      </c>
      <c r="J26" s="14">
        <v>526</v>
      </c>
      <c r="K26" s="16">
        <v>454</v>
      </c>
      <c r="L26" s="52" t="s">
        <v>32</v>
      </c>
      <c r="M26" s="54"/>
      <c r="N26" s="14">
        <v>1049</v>
      </c>
      <c r="O26" s="15">
        <f t="shared" si="1"/>
        <v>2659</v>
      </c>
      <c r="P26" s="14">
        <v>1355</v>
      </c>
      <c r="Q26" s="17">
        <v>1304</v>
      </c>
    </row>
    <row r="27" spans="1:17" ht="17.25" customHeight="1" x14ac:dyDescent="0.2">
      <c r="A27" s="31" t="s">
        <v>48</v>
      </c>
      <c r="B27" s="29">
        <v>454</v>
      </c>
      <c r="C27" s="15">
        <f t="shared" si="2"/>
        <v>944</v>
      </c>
      <c r="D27" s="29">
        <v>490</v>
      </c>
      <c r="E27" s="30">
        <v>454</v>
      </c>
      <c r="F27" s="52" t="s">
        <v>28</v>
      </c>
      <c r="G27" s="53"/>
      <c r="H27" s="14">
        <v>1609</v>
      </c>
      <c r="I27" s="15">
        <f t="shared" si="0"/>
        <v>4009</v>
      </c>
      <c r="J27" s="14">
        <v>2013</v>
      </c>
      <c r="K27" s="16">
        <v>1996</v>
      </c>
      <c r="L27" s="52" t="s">
        <v>49</v>
      </c>
      <c r="M27" s="54"/>
      <c r="N27" s="23">
        <v>0</v>
      </c>
      <c r="O27" s="15">
        <f t="shared" si="1"/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29">
        <v>898</v>
      </c>
      <c r="C28" s="15">
        <f t="shared" si="2"/>
        <v>2092</v>
      </c>
      <c r="D28" s="29">
        <v>1063</v>
      </c>
      <c r="E28" s="30">
        <v>1029</v>
      </c>
      <c r="F28" s="52" t="s">
        <v>50</v>
      </c>
      <c r="G28" s="53"/>
      <c r="H28" s="14">
        <v>1007</v>
      </c>
      <c r="I28" s="15">
        <f t="shared" si="0"/>
        <v>2130</v>
      </c>
      <c r="J28" s="14">
        <v>1089</v>
      </c>
      <c r="K28" s="16">
        <v>1041</v>
      </c>
      <c r="L28" s="52" t="s">
        <v>51</v>
      </c>
      <c r="M28" s="54"/>
      <c r="N28" s="14">
        <v>526</v>
      </c>
      <c r="O28" s="15">
        <f t="shared" si="1"/>
        <v>1139</v>
      </c>
      <c r="P28" s="14">
        <v>594</v>
      </c>
      <c r="Q28" s="17">
        <v>545</v>
      </c>
    </row>
    <row r="29" spans="1:17" ht="17.25" customHeight="1" x14ac:dyDescent="0.2">
      <c r="A29" s="31" t="s">
        <v>31</v>
      </c>
      <c r="B29" s="29">
        <v>627</v>
      </c>
      <c r="C29" s="15">
        <f t="shared" si="2"/>
        <v>1429</v>
      </c>
      <c r="D29" s="29">
        <v>718</v>
      </c>
      <c r="E29" s="30">
        <v>711</v>
      </c>
      <c r="F29" s="52" t="s">
        <v>73</v>
      </c>
      <c r="G29" s="53"/>
      <c r="H29" s="14">
        <v>800</v>
      </c>
      <c r="I29" s="15">
        <f t="shared" si="0"/>
        <v>1743</v>
      </c>
      <c r="J29" s="14">
        <v>880</v>
      </c>
      <c r="K29" s="16">
        <v>863</v>
      </c>
      <c r="L29" s="52" t="s">
        <v>18</v>
      </c>
      <c r="M29" s="54"/>
      <c r="N29" s="14">
        <v>558</v>
      </c>
      <c r="O29" s="15">
        <f t="shared" si="1"/>
        <v>1376</v>
      </c>
      <c r="P29" s="14">
        <v>685</v>
      </c>
      <c r="Q29" s="17">
        <v>691</v>
      </c>
    </row>
    <row r="30" spans="1:17" ht="17.25" customHeight="1" x14ac:dyDescent="0.2">
      <c r="A30" s="31" t="s">
        <v>33</v>
      </c>
      <c r="B30" s="29">
        <v>690</v>
      </c>
      <c r="C30" s="15">
        <f t="shared" si="2"/>
        <v>1629</v>
      </c>
      <c r="D30" s="29">
        <v>852</v>
      </c>
      <c r="E30" s="30">
        <v>777</v>
      </c>
      <c r="F30" s="52" t="s">
        <v>38</v>
      </c>
      <c r="G30" s="53"/>
      <c r="H30" s="14">
        <v>687</v>
      </c>
      <c r="I30" s="15">
        <f t="shared" si="0"/>
        <v>1710</v>
      </c>
      <c r="J30" s="14">
        <v>849</v>
      </c>
      <c r="K30" s="16">
        <v>861</v>
      </c>
      <c r="L30" s="55" t="s">
        <v>52</v>
      </c>
      <c r="M30" s="56"/>
      <c r="N30" s="14">
        <v>557</v>
      </c>
      <c r="O30" s="15">
        <f t="shared" si="1"/>
        <v>1176</v>
      </c>
      <c r="P30" s="14">
        <v>654</v>
      </c>
      <c r="Q30" s="17">
        <v>522</v>
      </c>
    </row>
    <row r="31" spans="1:17" ht="17.25" customHeight="1" thickBot="1" x14ac:dyDescent="0.25">
      <c r="A31" s="33" t="s">
        <v>74</v>
      </c>
      <c r="B31" s="34">
        <v>882</v>
      </c>
      <c r="C31" s="35">
        <f t="shared" si="2"/>
        <v>2032</v>
      </c>
      <c r="D31" s="34">
        <v>1041</v>
      </c>
      <c r="E31" s="36">
        <v>991</v>
      </c>
      <c r="F31" s="57" t="s">
        <v>75</v>
      </c>
      <c r="G31" s="58"/>
      <c r="H31" s="37">
        <v>699</v>
      </c>
      <c r="I31" s="35">
        <f t="shared" si="0"/>
        <v>1608</v>
      </c>
      <c r="J31" s="37">
        <v>835</v>
      </c>
      <c r="K31" s="38">
        <v>773</v>
      </c>
      <c r="L31" s="59" t="s">
        <v>53</v>
      </c>
      <c r="M31" s="60"/>
      <c r="N31" s="37">
        <v>107</v>
      </c>
      <c r="O31" s="35">
        <f t="shared" si="1"/>
        <v>240</v>
      </c>
      <c r="P31" s="37">
        <v>130</v>
      </c>
      <c r="Q31" s="39">
        <v>110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63</v>
      </c>
      <c r="C36" s="46">
        <v>-203</v>
      </c>
      <c r="D36" s="46">
        <f>SUM(B36:C36)</f>
        <v>-140</v>
      </c>
      <c r="E36" s="46">
        <v>-203</v>
      </c>
      <c r="G36" s="46">
        <v>149</v>
      </c>
      <c r="H36" s="47">
        <v>86</v>
      </c>
      <c r="I36" s="47">
        <f>G36-H36</f>
        <v>63</v>
      </c>
      <c r="J36" s="48">
        <v>790</v>
      </c>
      <c r="K36" s="46">
        <v>993</v>
      </c>
      <c r="L36" s="46">
        <f>J36-K36</f>
        <v>-203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H30.8.1</vt:lpstr>
    </vt:vector>
  </TitlesOfParts>
  <Company>朝霞市役所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ASAKA</cp:lastModifiedBy>
  <dcterms:created xsi:type="dcterms:W3CDTF">2018-07-04T09:25:41Z</dcterms:created>
  <dcterms:modified xsi:type="dcterms:W3CDTF">2018-08-03T05:57:36Z</dcterms:modified>
</cp:coreProperties>
</file>