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30.6.1" sheetId="290" r:id="rId1"/>
  </sheets>
  <calcPr calcId="145621"/>
</workbook>
</file>

<file path=xl/calcChain.xml><?xml version="1.0" encoding="utf-8"?>
<calcChain xmlns="http://schemas.openxmlformats.org/spreadsheetml/2006/main">
  <c r="L36" i="290" l="1"/>
  <c r="I36" i="290"/>
  <c r="D36" i="290"/>
  <c r="O31" i="290"/>
  <c r="I31" i="290"/>
  <c r="C31" i="290"/>
  <c r="O30" i="290"/>
  <c r="I30" i="290"/>
  <c r="C30" i="290"/>
  <c r="O29" i="290"/>
  <c r="I29" i="290"/>
  <c r="C29" i="290"/>
  <c r="O28" i="290"/>
  <c r="I28" i="290"/>
  <c r="C28" i="290"/>
  <c r="O27" i="290"/>
  <c r="I27" i="290"/>
  <c r="C27" i="290"/>
  <c r="O26" i="290"/>
  <c r="I26" i="290"/>
  <c r="C26" i="290"/>
  <c r="O25" i="290"/>
  <c r="I25" i="290"/>
  <c r="C25" i="290"/>
  <c r="O24" i="290"/>
  <c r="I24" i="290"/>
  <c r="C24" i="290"/>
  <c r="O23" i="290"/>
  <c r="I23" i="290"/>
  <c r="C23" i="290"/>
  <c r="O22" i="290"/>
  <c r="I22" i="290"/>
  <c r="C22" i="290"/>
  <c r="O21" i="290"/>
  <c r="I21" i="290"/>
  <c r="C21" i="290"/>
  <c r="O20" i="290"/>
  <c r="I20" i="290"/>
  <c r="C20" i="290"/>
  <c r="O19" i="290"/>
  <c r="I19" i="290"/>
  <c r="C19" i="290"/>
  <c r="O18" i="290"/>
  <c r="I18" i="290"/>
  <c r="C18" i="290"/>
  <c r="O17" i="290"/>
  <c r="I17" i="290"/>
  <c r="C17" i="290"/>
  <c r="O16" i="290"/>
  <c r="I16" i="290"/>
  <c r="C16" i="290"/>
  <c r="O15" i="290"/>
  <c r="I15" i="290"/>
  <c r="C15" i="290"/>
  <c r="O14" i="290"/>
  <c r="I14" i="290"/>
  <c r="C14" i="290"/>
  <c r="O13" i="290"/>
  <c r="I13" i="290"/>
  <c r="C13" i="290"/>
  <c r="O12" i="290"/>
  <c r="I12" i="290"/>
  <c r="C12" i="290"/>
  <c r="O11" i="290"/>
  <c r="I11" i="290"/>
  <c r="C11" i="290"/>
  <c r="O10" i="290"/>
  <c r="I10" i="290"/>
  <c r="C10" i="290"/>
  <c r="O9" i="290"/>
  <c r="I9" i="290"/>
  <c r="C9" i="290"/>
  <c r="O8" i="290"/>
  <c r="I8" i="290"/>
  <c r="O7" i="290"/>
  <c r="I7" i="290"/>
  <c r="O6" i="290"/>
  <c r="I6" i="290"/>
  <c r="O5" i="290"/>
  <c r="I5" i="290"/>
  <c r="C5" i="290"/>
  <c r="O4" i="290"/>
  <c r="I4" i="290"/>
  <c r="E4" i="290"/>
  <c r="D4" i="290"/>
  <c r="C4" i="290" s="1"/>
  <c r="B4" i="290"/>
  <c r="B5" i="290" s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<sst xmlns="http://schemas.openxmlformats.org/spreadsheetml/2006/main" count="113" uniqueCount="76">
  <si>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</si>
  <si>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</si>
  <si>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</si>
  <si>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</si>
  <si>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</si>
  <si>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</si>
  <si>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</si>
  <si>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</si>
  <si>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</si>
  <si>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</si>
  <si>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</si>
  <si>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</si>
  <si>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</si>
  <si>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</si>
  <si>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</si>
  <si>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</si>
  <si>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</si>
  <si>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</si>
  <si>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</si>
  <si>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</si>
  <si>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</si>
  <si>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</si>
  <si>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</si>
  <si>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</si>
  <si>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</si>
  <si>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</si>
  <si>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</si>
  <si>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</si>
  <si>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</si>
  <si>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</si>
  <si>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</si>
  <si>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</si>
  <si>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</si>
  <si>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</si>
  <si>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</si>
  <si>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</si>
  <si>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</si>
  <si>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</si>
  <si>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</si>
  <si>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</si>
  <si>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</si>
  <si>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</si>
  <si>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</si>
  <si>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</si>
  <si>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</si>
  <si>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</si>
  <si>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</si>
  <si>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</si>
  <si>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</si>
  <si>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</si>
  <si>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</si>
  <si>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</si>
  <si>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</si>
  <si>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</si>
  <si>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</si>
  <si>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</si>
  <si>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</si>
  <si>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</si>
  <si>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</si>
  <si>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</si>
  <si>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</si>
  <si>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</si>
  <si>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</si>
  <si>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</si>
  <si>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平成３０年６月１日現在</t>
    <rPh sb="6" eb="7">
      <t>ガツ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</si>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</sst>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sqref="A1:Q1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65105</v>
      </c>
      <c r="C4" s="28">
        <f>D4+E4</f>
        <v>139627</v>
      </c>
      <c r="D4" s="28">
        <f>SUM(D9:D31,J4:J31,P4:P31)</f>
        <v>70345</v>
      </c>
      <c r="E4" s="28">
        <f>SUM(E9:E31,K4:K31,Q4:Q31)</f>
        <v>69282</v>
      </c>
      <c r="F4" s="65" t="s">
        <v>67</v>
      </c>
      <c r="G4" s="66"/>
      <c r="H4" s="19">
        <v>950</v>
      </c>
      <c r="I4" s="29">
        <f t="shared" ref="I4:I31" si="0">SUM(J4:K4)</f>
        <v>2191</v>
      </c>
      <c r="J4" s="19">
        <v>1115</v>
      </c>
      <c r="K4" s="20">
        <v>1076</v>
      </c>
      <c r="L4" s="65" t="s">
        <v>68</v>
      </c>
      <c r="M4" s="67"/>
      <c r="N4" s="19">
        <v>593</v>
      </c>
      <c r="O4" s="29">
        <f t="shared" ref="O4:O31" si="1">SUM(P4:Q4)</f>
        <v>1189</v>
      </c>
      <c r="P4" s="19">
        <v>618</v>
      </c>
      <c r="Q4" s="24">
        <v>571</v>
      </c>
    </row>
    <row r="5" spans="1:19" ht="17.25" customHeight="1" x14ac:dyDescent="0.2">
      <c r="A5" s="10" t="s">
        <v>6</v>
      </c>
      <c r="B5" s="28">
        <f>B4-B6-B7</f>
        <v>62346</v>
      </c>
      <c r="C5" s="28">
        <f>SUM(D5:E5)</f>
        <v>135873</v>
      </c>
      <c r="D5" s="28">
        <v>68514</v>
      </c>
      <c r="E5" s="28">
        <v>67359</v>
      </c>
      <c r="F5" s="52" t="s">
        <v>69</v>
      </c>
      <c r="G5" s="53"/>
      <c r="H5" s="4">
        <v>804</v>
      </c>
      <c r="I5" s="30">
        <f t="shared" si="0"/>
        <v>1808</v>
      </c>
      <c r="J5" s="4">
        <v>900</v>
      </c>
      <c r="K5" s="21">
        <v>908</v>
      </c>
      <c r="L5" s="52" t="s">
        <v>70</v>
      </c>
      <c r="M5" s="54"/>
      <c r="N5" s="4">
        <v>1044</v>
      </c>
      <c r="O5" s="30">
        <f t="shared" si="1"/>
        <v>1934</v>
      </c>
      <c r="P5" s="4">
        <v>951</v>
      </c>
      <c r="Q5" s="25">
        <v>983</v>
      </c>
      <c r="R5" s="2"/>
      <c r="S5" s="2"/>
    </row>
    <row r="6" spans="1:19" ht="17.25" customHeight="1" x14ac:dyDescent="0.2">
      <c r="A6" s="10" t="s">
        <v>8</v>
      </c>
      <c r="B6" s="30">
        <v>2117</v>
      </c>
      <c r="C6" s="30">
        <v>3754</v>
      </c>
      <c r="D6" s="30">
        <v>1831</v>
      </c>
      <c r="E6" s="31">
        <v>1923</v>
      </c>
      <c r="F6" s="52" t="s">
        <v>9</v>
      </c>
      <c r="G6" s="53"/>
      <c r="H6" s="4">
        <v>247</v>
      </c>
      <c r="I6" s="30">
        <f t="shared" si="0"/>
        <v>363</v>
      </c>
      <c r="J6" s="4">
        <v>253</v>
      </c>
      <c r="K6" s="21">
        <v>110</v>
      </c>
      <c r="L6" s="52" t="s">
        <v>69</v>
      </c>
      <c r="M6" s="54"/>
      <c r="N6" s="4">
        <v>1971</v>
      </c>
      <c r="O6" s="30">
        <f t="shared" si="1"/>
        <v>4242</v>
      </c>
      <c r="P6" s="4">
        <v>2144</v>
      </c>
      <c r="Q6" s="25">
        <v>2098</v>
      </c>
    </row>
    <row r="7" spans="1:19" ht="17.25" customHeight="1" x14ac:dyDescent="0.2">
      <c r="A7" s="10" t="s">
        <v>62</v>
      </c>
      <c r="B7" s="30">
        <v>642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696</v>
      </c>
      <c r="O7" s="30">
        <f t="shared" si="1"/>
        <v>1679</v>
      </c>
      <c r="P7" s="4">
        <v>839</v>
      </c>
      <c r="Q7" s="25">
        <v>840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30</v>
      </c>
      <c r="I8" s="30">
        <f t="shared" si="0"/>
        <v>47</v>
      </c>
      <c r="J8" s="4">
        <v>29</v>
      </c>
      <c r="K8" s="21">
        <v>18</v>
      </c>
      <c r="L8" s="52" t="s">
        <v>51</v>
      </c>
      <c r="M8" s="54"/>
      <c r="N8" s="4">
        <v>67</v>
      </c>
      <c r="O8" s="30">
        <f t="shared" si="1"/>
        <v>86</v>
      </c>
      <c r="P8" s="4">
        <v>41</v>
      </c>
      <c r="Q8" s="25">
        <v>45</v>
      </c>
    </row>
    <row r="9" spans="1:19" ht="17.25" customHeight="1" x14ac:dyDescent="0.2">
      <c r="A9" s="12" t="s">
        <v>63</v>
      </c>
      <c r="B9" s="15">
        <v>3239</v>
      </c>
      <c r="C9" s="30">
        <f t="shared" ref="C9:C31" si="2">SUM(D9:E9)</f>
        <v>6906</v>
      </c>
      <c r="D9" s="15">
        <v>3478</v>
      </c>
      <c r="E9" s="16">
        <v>3428</v>
      </c>
      <c r="F9" s="52" t="s">
        <v>13</v>
      </c>
      <c r="G9" s="53"/>
      <c r="H9" s="4">
        <v>3</v>
      </c>
      <c r="I9" s="30">
        <f t="shared" si="0"/>
        <v>7</v>
      </c>
      <c r="J9" s="4">
        <v>3</v>
      </c>
      <c r="K9" s="21">
        <v>4</v>
      </c>
      <c r="L9" s="52" t="s">
        <v>12</v>
      </c>
      <c r="M9" s="54"/>
      <c r="N9" s="4">
        <v>441</v>
      </c>
      <c r="O9" s="30">
        <f t="shared" si="1"/>
        <v>951</v>
      </c>
      <c r="P9" s="4">
        <v>479</v>
      </c>
      <c r="Q9" s="25">
        <v>472</v>
      </c>
    </row>
    <row r="10" spans="1:19" ht="17.25" customHeight="1" x14ac:dyDescent="0.2">
      <c r="A10" s="13" t="s">
        <v>15</v>
      </c>
      <c r="B10" s="15">
        <v>2894</v>
      </c>
      <c r="C10" s="30">
        <f t="shared" si="2"/>
        <v>5438</v>
      </c>
      <c r="D10" s="15">
        <v>2696</v>
      </c>
      <c r="E10" s="16">
        <v>2742</v>
      </c>
      <c r="F10" s="52" t="s">
        <v>16</v>
      </c>
      <c r="G10" s="53"/>
      <c r="H10" s="4">
        <v>10</v>
      </c>
      <c r="I10" s="30">
        <f t="shared" si="0"/>
        <v>18</v>
      </c>
      <c r="J10" s="4">
        <v>13</v>
      </c>
      <c r="K10" s="21">
        <v>5</v>
      </c>
      <c r="L10" s="52" t="s">
        <v>14</v>
      </c>
      <c r="M10" s="54"/>
      <c r="N10" s="4">
        <v>614</v>
      </c>
      <c r="O10" s="30">
        <f t="shared" si="1"/>
        <v>1382</v>
      </c>
      <c r="P10" s="4">
        <v>689</v>
      </c>
      <c r="Q10" s="25">
        <v>693</v>
      </c>
    </row>
    <row r="11" spans="1:19" ht="17.25" customHeight="1" x14ac:dyDescent="0.2">
      <c r="A11" s="13" t="s">
        <v>18</v>
      </c>
      <c r="B11" s="15">
        <v>679</v>
      </c>
      <c r="C11" s="30">
        <f t="shared" si="2"/>
        <v>1505</v>
      </c>
      <c r="D11" s="15">
        <v>749</v>
      </c>
      <c r="E11" s="16">
        <v>756</v>
      </c>
      <c r="F11" s="52" t="s">
        <v>19</v>
      </c>
      <c r="G11" s="53"/>
      <c r="H11" s="4">
        <v>967</v>
      </c>
      <c r="I11" s="30">
        <f t="shared" si="0"/>
        <v>967</v>
      </c>
      <c r="J11" s="4">
        <v>410</v>
      </c>
      <c r="K11" s="21">
        <v>557</v>
      </c>
      <c r="L11" s="52" t="s">
        <v>17</v>
      </c>
      <c r="M11" s="54"/>
      <c r="N11" s="4">
        <v>575</v>
      </c>
      <c r="O11" s="30">
        <f t="shared" si="1"/>
        <v>1107</v>
      </c>
      <c r="P11" s="4">
        <v>521</v>
      </c>
      <c r="Q11" s="25">
        <v>586</v>
      </c>
    </row>
    <row r="12" spans="1:19" ht="17.25" customHeight="1" x14ac:dyDescent="0.2">
      <c r="A12" s="13" t="s">
        <v>20</v>
      </c>
      <c r="B12" s="15">
        <v>872</v>
      </c>
      <c r="C12" s="30">
        <f t="shared" si="2"/>
        <v>1422</v>
      </c>
      <c r="D12" s="15">
        <v>711</v>
      </c>
      <c r="E12" s="16">
        <v>711</v>
      </c>
      <c r="F12" s="52" t="s">
        <v>21</v>
      </c>
      <c r="G12" s="53"/>
      <c r="H12" s="4">
        <v>469</v>
      </c>
      <c r="I12" s="30">
        <f t="shared" si="0"/>
        <v>1110</v>
      </c>
      <c r="J12" s="4">
        <v>528</v>
      </c>
      <c r="K12" s="21">
        <v>582</v>
      </c>
      <c r="L12" s="52" t="s">
        <v>14</v>
      </c>
      <c r="M12" s="54"/>
      <c r="N12" s="4">
        <v>618</v>
      </c>
      <c r="O12" s="30">
        <f t="shared" si="1"/>
        <v>1216</v>
      </c>
      <c r="P12" s="4">
        <v>595</v>
      </c>
      <c r="Q12" s="25">
        <v>621</v>
      </c>
    </row>
    <row r="13" spans="1:19" ht="17.25" customHeight="1" x14ac:dyDescent="0.2">
      <c r="A13" s="13" t="s">
        <v>23</v>
      </c>
      <c r="B13" s="15">
        <v>1303</v>
      </c>
      <c r="C13" s="30">
        <f t="shared" si="2"/>
        <v>2463</v>
      </c>
      <c r="D13" s="15">
        <v>1186</v>
      </c>
      <c r="E13" s="16">
        <v>1277</v>
      </c>
      <c r="F13" s="52" t="s">
        <v>24</v>
      </c>
      <c r="G13" s="53"/>
      <c r="H13" s="4">
        <v>741</v>
      </c>
      <c r="I13" s="30">
        <f t="shared" si="0"/>
        <v>1225</v>
      </c>
      <c r="J13" s="4">
        <v>629</v>
      </c>
      <c r="K13" s="21">
        <v>596</v>
      </c>
      <c r="L13" s="52" t="s">
        <v>22</v>
      </c>
      <c r="M13" s="54"/>
      <c r="N13" s="4">
        <v>297</v>
      </c>
      <c r="O13" s="30">
        <f t="shared" si="1"/>
        <v>476</v>
      </c>
      <c r="P13" s="4">
        <v>245</v>
      </c>
      <c r="Q13" s="25">
        <v>231</v>
      </c>
    </row>
    <row r="14" spans="1:19" ht="17.25" customHeight="1" x14ac:dyDescent="0.2">
      <c r="A14" s="13" t="s">
        <v>25</v>
      </c>
      <c r="B14" s="15">
        <v>1141</v>
      </c>
      <c r="C14" s="30">
        <f t="shared" si="2"/>
        <v>2661</v>
      </c>
      <c r="D14" s="15">
        <v>1345</v>
      </c>
      <c r="E14" s="16">
        <v>1316</v>
      </c>
      <c r="F14" s="52" t="s">
        <v>26</v>
      </c>
      <c r="G14" s="53"/>
      <c r="H14" s="4">
        <v>620</v>
      </c>
      <c r="I14" s="30">
        <f t="shared" si="0"/>
        <v>1152</v>
      </c>
      <c r="J14" s="4">
        <v>616</v>
      </c>
      <c r="K14" s="21">
        <v>536</v>
      </c>
      <c r="L14" s="52" t="s">
        <v>14</v>
      </c>
      <c r="M14" s="54"/>
      <c r="N14" s="4">
        <v>170</v>
      </c>
      <c r="O14" s="30">
        <f t="shared" si="1"/>
        <v>358</v>
      </c>
      <c r="P14" s="4">
        <v>192</v>
      </c>
      <c r="Q14" s="25">
        <v>166</v>
      </c>
    </row>
    <row r="15" spans="1:19" ht="17.25" customHeight="1" x14ac:dyDescent="0.2">
      <c r="A15" s="13" t="s">
        <v>23</v>
      </c>
      <c r="B15" s="15">
        <v>1088</v>
      </c>
      <c r="C15" s="30">
        <f t="shared" si="2"/>
        <v>2429</v>
      </c>
      <c r="D15" s="15">
        <v>1263</v>
      </c>
      <c r="E15" s="16">
        <v>1166</v>
      </c>
      <c r="F15" s="52" t="s">
        <v>28</v>
      </c>
      <c r="G15" s="53"/>
      <c r="H15" s="4">
        <v>637</v>
      </c>
      <c r="I15" s="30">
        <f t="shared" si="0"/>
        <v>1201</v>
      </c>
      <c r="J15" s="4">
        <v>578</v>
      </c>
      <c r="K15" s="21">
        <v>623</v>
      </c>
      <c r="L15" s="52" t="s">
        <v>52</v>
      </c>
      <c r="M15" s="54"/>
      <c r="N15" s="4">
        <v>414</v>
      </c>
      <c r="O15" s="30">
        <f t="shared" si="1"/>
        <v>846</v>
      </c>
      <c r="P15" s="4">
        <v>440</v>
      </c>
      <c r="Q15" s="25">
        <v>406</v>
      </c>
    </row>
    <row r="16" spans="1:19" ht="17.25" customHeight="1" x14ac:dyDescent="0.2">
      <c r="A16" s="13" t="s">
        <v>30</v>
      </c>
      <c r="B16" s="15">
        <v>1245</v>
      </c>
      <c r="C16" s="30">
        <f t="shared" si="2"/>
        <v>2941</v>
      </c>
      <c r="D16" s="15">
        <v>1441</v>
      </c>
      <c r="E16" s="16">
        <v>1500</v>
      </c>
      <c r="F16" s="52" t="s">
        <v>24</v>
      </c>
      <c r="G16" s="53"/>
      <c r="H16" s="4">
        <v>427</v>
      </c>
      <c r="I16" s="30">
        <f t="shared" si="0"/>
        <v>868</v>
      </c>
      <c r="J16" s="4">
        <v>423</v>
      </c>
      <c r="K16" s="21">
        <v>445</v>
      </c>
      <c r="L16" s="52" t="s">
        <v>29</v>
      </c>
      <c r="M16" s="54"/>
      <c r="N16" s="4">
        <v>655</v>
      </c>
      <c r="O16" s="30">
        <f t="shared" si="1"/>
        <v>1553</v>
      </c>
      <c r="P16" s="4">
        <v>789</v>
      </c>
      <c r="Q16" s="25">
        <v>764</v>
      </c>
    </row>
    <row r="17" spans="1:17" ht="17.25" customHeight="1" x14ac:dyDescent="0.2">
      <c r="A17" s="13" t="s">
        <v>32</v>
      </c>
      <c r="B17" s="15">
        <v>275</v>
      </c>
      <c r="C17" s="30">
        <f t="shared" si="2"/>
        <v>530</v>
      </c>
      <c r="D17" s="15">
        <v>277</v>
      </c>
      <c r="E17" s="16">
        <v>253</v>
      </c>
      <c r="F17" s="52" t="s">
        <v>33</v>
      </c>
      <c r="G17" s="53"/>
      <c r="H17" s="4">
        <v>1747</v>
      </c>
      <c r="I17" s="30">
        <f t="shared" si="0"/>
        <v>3867</v>
      </c>
      <c r="J17" s="4">
        <v>1917</v>
      </c>
      <c r="K17" s="21">
        <v>1950</v>
      </c>
      <c r="L17" s="52" t="s">
        <v>31</v>
      </c>
      <c r="M17" s="54"/>
      <c r="N17" s="4">
        <v>33</v>
      </c>
      <c r="O17" s="30">
        <f t="shared" si="1"/>
        <v>58</v>
      </c>
      <c r="P17" s="4">
        <v>37</v>
      </c>
      <c r="Q17" s="25">
        <v>21</v>
      </c>
    </row>
    <row r="18" spans="1:17" ht="17.25" customHeight="1" x14ac:dyDescent="0.2">
      <c r="A18" s="13" t="s">
        <v>34</v>
      </c>
      <c r="B18" s="15">
        <v>547</v>
      </c>
      <c r="C18" s="30">
        <f t="shared" si="2"/>
        <v>1175</v>
      </c>
      <c r="D18" s="15">
        <v>615</v>
      </c>
      <c r="E18" s="16">
        <v>560</v>
      </c>
      <c r="F18" s="52" t="s">
        <v>14</v>
      </c>
      <c r="G18" s="53"/>
      <c r="H18" s="4">
        <v>1848</v>
      </c>
      <c r="I18" s="30">
        <f t="shared" si="0"/>
        <v>3940</v>
      </c>
      <c r="J18" s="4">
        <v>1951</v>
      </c>
      <c r="K18" s="21">
        <v>1989</v>
      </c>
      <c r="L18" s="55" t="s">
        <v>72</v>
      </c>
      <c r="M18" s="56"/>
      <c r="N18" s="4">
        <v>1939</v>
      </c>
      <c r="O18" s="30">
        <f t="shared" si="1"/>
        <v>3984</v>
      </c>
      <c r="P18" s="4">
        <v>1976</v>
      </c>
      <c r="Q18" s="25">
        <v>2008</v>
      </c>
    </row>
    <row r="19" spans="1:17" ht="17.25" customHeight="1" x14ac:dyDescent="0.2">
      <c r="A19" s="13" t="s">
        <v>36</v>
      </c>
      <c r="B19" s="15">
        <v>874</v>
      </c>
      <c r="C19" s="30">
        <f t="shared" si="2"/>
        <v>1832</v>
      </c>
      <c r="D19" s="15">
        <v>913</v>
      </c>
      <c r="E19" s="16">
        <v>919</v>
      </c>
      <c r="F19" s="52" t="s">
        <v>27</v>
      </c>
      <c r="G19" s="53"/>
      <c r="H19" s="4">
        <v>1894</v>
      </c>
      <c r="I19" s="30">
        <f t="shared" si="0"/>
        <v>3802</v>
      </c>
      <c r="J19" s="4">
        <v>1876</v>
      </c>
      <c r="K19" s="21">
        <v>1926</v>
      </c>
      <c r="L19" s="55" t="s">
        <v>35</v>
      </c>
      <c r="M19" s="56"/>
      <c r="N19" s="4">
        <v>821</v>
      </c>
      <c r="O19" s="30">
        <f t="shared" si="1"/>
        <v>1538</v>
      </c>
      <c r="P19" s="4">
        <v>768</v>
      </c>
      <c r="Q19" s="25">
        <v>770</v>
      </c>
    </row>
    <row r="20" spans="1:17" ht="17.25" customHeight="1" x14ac:dyDescent="0.2">
      <c r="A20" s="13" t="s">
        <v>23</v>
      </c>
      <c r="B20" s="15">
        <v>1264</v>
      </c>
      <c r="C20" s="30">
        <f t="shared" si="2"/>
        <v>2925</v>
      </c>
      <c r="D20" s="15">
        <v>1474</v>
      </c>
      <c r="E20" s="16">
        <v>1451</v>
      </c>
      <c r="F20" s="52" t="s">
        <v>29</v>
      </c>
      <c r="G20" s="53"/>
      <c r="H20" s="4">
        <v>746</v>
      </c>
      <c r="I20" s="30">
        <f t="shared" si="0"/>
        <v>1622</v>
      </c>
      <c r="J20" s="4">
        <v>807</v>
      </c>
      <c r="K20" s="21">
        <v>815</v>
      </c>
      <c r="L20" s="55" t="s">
        <v>37</v>
      </c>
      <c r="M20" s="56"/>
      <c r="N20" s="4">
        <v>847</v>
      </c>
      <c r="O20" s="30">
        <f t="shared" si="1"/>
        <v>1729</v>
      </c>
      <c r="P20" s="4">
        <v>875</v>
      </c>
      <c r="Q20" s="25">
        <v>854</v>
      </c>
    </row>
    <row r="21" spans="1:17" ht="17.25" customHeight="1" x14ac:dyDescent="0.2">
      <c r="A21" s="13" t="s">
        <v>30</v>
      </c>
      <c r="B21" s="15">
        <v>455</v>
      </c>
      <c r="C21" s="30">
        <f t="shared" si="2"/>
        <v>999</v>
      </c>
      <c r="D21" s="15">
        <v>499</v>
      </c>
      <c r="E21" s="16">
        <v>500</v>
      </c>
      <c r="F21" s="52" t="s">
        <v>7</v>
      </c>
      <c r="G21" s="53"/>
      <c r="H21" s="4">
        <v>917</v>
      </c>
      <c r="I21" s="30">
        <f t="shared" si="0"/>
        <v>2121</v>
      </c>
      <c r="J21" s="4">
        <v>1051</v>
      </c>
      <c r="K21" s="21">
        <v>1070</v>
      </c>
      <c r="L21" s="55" t="s">
        <v>38</v>
      </c>
      <c r="M21" s="56"/>
      <c r="N21" s="4">
        <v>800</v>
      </c>
      <c r="O21" s="30">
        <f t="shared" si="1"/>
        <v>1694</v>
      </c>
      <c r="P21" s="4">
        <v>849</v>
      </c>
      <c r="Q21" s="25">
        <v>845</v>
      </c>
    </row>
    <row r="22" spans="1:17" ht="17.25" customHeight="1" x14ac:dyDescent="0.2">
      <c r="A22" s="13" t="s">
        <v>40</v>
      </c>
      <c r="B22" s="15">
        <v>1286</v>
      </c>
      <c r="C22" s="30">
        <f t="shared" si="2"/>
        <v>2933</v>
      </c>
      <c r="D22" s="15">
        <v>1477</v>
      </c>
      <c r="E22" s="16">
        <v>1456</v>
      </c>
      <c r="F22" s="52" t="s">
        <v>41</v>
      </c>
      <c r="G22" s="53"/>
      <c r="H22" s="4">
        <v>288</v>
      </c>
      <c r="I22" s="30">
        <f t="shared" si="0"/>
        <v>688</v>
      </c>
      <c r="J22" s="4">
        <v>347</v>
      </c>
      <c r="K22" s="21">
        <v>341</v>
      </c>
      <c r="L22" s="52" t="s">
        <v>39</v>
      </c>
      <c r="M22" s="54"/>
      <c r="N22" s="4">
        <v>53</v>
      </c>
      <c r="O22" s="30">
        <f t="shared" si="1"/>
        <v>59</v>
      </c>
      <c r="P22" s="4">
        <v>9</v>
      </c>
      <c r="Q22" s="25">
        <v>50</v>
      </c>
    </row>
    <row r="23" spans="1:17" ht="17.25" customHeight="1" x14ac:dyDescent="0.2">
      <c r="A23" s="13" t="s">
        <v>23</v>
      </c>
      <c r="B23" s="15">
        <v>1367</v>
      </c>
      <c r="C23" s="30">
        <f t="shared" si="2"/>
        <v>2702</v>
      </c>
      <c r="D23" s="15">
        <v>1436</v>
      </c>
      <c r="E23" s="16">
        <v>1266</v>
      </c>
      <c r="F23" s="52" t="s">
        <v>14</v>
      </c>
      <c r="G23" s="53"/>
      <c r="H23" s="4">
        <v>589</v>
      </c>
      <c r="I23" s="30">
        <f t="shared" si="0"/>
        <v>1458</v>
      </c>
      <c r="J23" s="4">
        <v>720</v>
      </c>
      <c r="K23" s="21">
        <v>738</v>
      </c>
      <c r="L23" s="52" t="s">
        <v>42</v>
      </c>
      <c r="M23" s="54"/>
      <c r="N23" s="4">
        <v>661</v>
      </c>
      <c r="O23" s="30">
        <f t="shared" si="1"/>
        <v>1573</v>
      </c>
      <c r="P23" s="4">
        <v>811</v>
      </c>
      <c r="Q23" s="25">
        <v>762</v>
      </c>
    </row>
    <row r="24" spans="1:17" ht="17.25" customHeight="1" x14ac:dyDescent="0.2">
      <c r="A24" s="13" t="s">
        <v>30</v>
      </c>
      <c r="B24" s="15">
        <v>223</v>
      </c>
      <c r="C24" s="30">
        <f t="shared" si="2"/>
        <v>549</v>
      </c>
      <c r="D24" s="15">
        <v>281</v>
      </c>
      <c r="E24" s="16">
        <v>268</v>
      </c>
      <c r="F24" s="52" t="s">
        <v>27</v>
      </c>
      <c r="G24" s="53"/>
      <c r="H24" s="4">
        <v>1592</v>
      </c>
      <c r="I24" s="30">
        <f t="shared" si="0"/>
        <v>3625</v>
      </c>
      <c r="J24" s="4">
        <v>1838</v>
      </c>
      <c r="K24" s="21">
        <v>1787</v>
      </c>
      <c r="L24" s="52" t="s">
        <v>14</v>
      </c>
      <c r="M24" s="54"/>
      <c r="N24" s="4">
        <v>1263</v>
      </c>
      <c r="O24" s="30">
        <f t="shared" si="1"/>
        <v>2692</v>
      </c>
      <c r="P24" s="4">
        <v>1373</v>
      </c>
      <c r="Q24" s="25">
        <v>1319</v>
      </c>
    </row>
    <row r="25" spans="1:17" ht="17.25" customHeight="1" x14ac:dyDescent="0.2">
      <c r="A25" s="13" t="s">
        <v>32</v>
      </c>
      <c r="B25" s="15">
        <v>1804</v>
      </c>
      <c r="C25" s="30">
        <f t="shared" si="2"/>
        <v>4574</v>
      </c>
      <c r="D25" s="15">
        <v>2274</v>
      </c>
      <c r="E25" s="16">
        <v>2300</v>
      </c>
      <c r="F25" s="52" t="s">
        <v>43</v>
      </c>
      <c r="G25" s="53"/>
      <c r="H25" s="4">
        <v>1104</v>
      </c>
      <c r="I25" s="30">
        <f t="shared" si="0"/>
        <v>2320</v>
      </c>
      <c r="J25" s="4">
        <v>1197</v>
      </c>
      <c r="K25" s="21">
        <v>1123</v>
      </c>
      <c r="L25" s="52" t="s">
        <v>27</v>
      </c>
      <c r="M25" s="54"/>
      <c r="N25" s="4">
        <v>1317</v>
      </c>
      <c r="O25" s="30">
        <f t="shared" si="1"/>
        <v>3011</v>
      </c>
      <c r="P25" s="4">
        <v>1506</v>
      </c>
      <c r="Q25" s="25">
        <v>1505</v>
      </c>
    </row>
    <row r="26" spans="1:17" ht="17.25" customHeight="1" x14ac:dyDescent="0.2">
      <c r="A26" s="13" t="s">
        <v>34</v>
      </c>
      <c r="B26" s="15">
        <v>380</v>
      </c>
      <c r="C26" s="30">
        <f t="shared" si="2"/>
        <v>963</v>
      </c>
      <c r="D26" s="15">
        <v>492</v>
      </c>
      <c r="E26" s="16">
        <v>471</v>
      </c>
      <c r="F26" s="52" t="s">
        <v>24</v>
      </c>
      <c r="G26" s="53"/>
      <c r="H26" s="4">
        <v>489</v>
      </c>
      <c r="I26" s="30">
        <f t="shared" si="0"/>
        <v>979</v>
      </c>
      <c r="J26" s="4">
        <v>531</v>
      </c>
      <c r="K26" s="21">
        <v>448</v>
      </c>
      <c r="L26" s="52" t="s">
        <v>29</v>
      </c>
      <c r="M26" s="54"/>
      <c r="N26" s="4">
        <v>1057</v>
      </c>
      <c r="O26" s="30">
        <f t="shared" si="1"/>
        <v>2677</v>
      </c>
      <c r="P26" s="4">
        <v>1363</v>
      </c>
      <c r="Q26" s="25">
        <v>1314</v>
      </c>
    </row>
    <row r="27" spans="1:17" ht="17.25" customHeight="1" x14ac:dyDescent="0.2">
      <c r="A27" s="13" t="s">
        <v>45</v>
      </c>
      <c r="B27" s="15">
        <v>451</v>
      </c>
      <c r="C27" s="30">
        <f t="shared" si="2"/>
        <v>945</v>
      </c>
      <c r="D27" s="15">
        <v>492</v>
      </c>
      <c r="E27" s="16">
        <v>453</v>
      </c>
      <c r="F27" s="52" t="s">
        <v>26</v>
      </c>
      <c r="G27" s="53"/>
      <c r="H27" s="4">
        <v>1615</v>
      </c>
      <c r="I27" s="30">
        <f t="shared" si="0"/>
        <v>4027</v>
      </c>
      <c r="J27" s="4">
        <v>2017</v>
      </c>
      <c r="K27" s="21">
        <v>2010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904</v>
      </c>
      <c r="C28" s="30">
        <f t="shared" si="2"/>
        <v>2095</v>
      </c>
      <c r="D28" s="15">
        <v>1064</v>
      </c>
      <c r="E28" s="16">
        <v>1031</v>
      </c>
      <c r="F28" s="52" t="s">
        <v>47</v>
      </c>
      <c r="G28" s="53"/>
      <c r="H28" s="4">
        <v>1001</v>
      </c>
      <c r="I28" s="30">
        <f t="shared" si="0"/>
        <v>2132</v>
      </c>
      <c r="J28" s="4">
        <v>1089</v>
      </c>
      <c r="K28" s="21">
        <v>1043</v>
      </c>
      <c r="L28" s="52" t="s">
        <v>46</v>
      </c>
      <c r="M28" s="54"/>
      <c r="N28" s="4">
        <v>528</v>
      </c>
      <c r="O28" s="30">
        <f t="shared" si="1"/>
        <v>1141</v>
      </c>
      <c r="P28" s="4">
        <v>597</v>
      </c>
      <c r="Q28" s="25">
        <v>544</v>
      </c>
    </row>
    <row r="29" spans="1:17" ht="17.25" customHeight="1" x14ac:dyDescent="0.2">
      <c r="A29" s="13" t="s">
        <v>30</v>
      </c>
      <c r="B29" s="15">
        <v>620</v>
      </c>
      <c r="C29" s="30">
        <f t="shared" si="2"/>
        <v>1417</v>
      </c>
      <c r="D29" s="15">
        <v>709</v>
      </c>
      <c r="E29" s="16">
        <v>708</v>
      </c>
      <c r="F29" s="52" t="s">
        <v>73</v>
      </c>
      <c r="G29" s="53"/>
      <c r="H29" s="4">
        <v>794</v>
      </c>
      <c r="I29" s="30">
        <f t="shared" si="0"/>
        <v>1737</v>
      </c>
      <c r="J29" s="4">
        <v>879</v>
      </c>
      <c r="K29" s="21">
        <v>858</v>
      </c>
      <c r="L29" s="52" t="s">
        <v>14</v>
      </c>
      <c r="M29" s="54"/>
      <c r="N29" s="4">
        <v>563</v>
      </c>
      <c r="O29" s="30">
        <f t="shared" si="1"/>
        <v>1387</v>
      </c>
      <c r="P29" s="4">
        <v>692</v>
      </c>
      <c r="Q29" s="25">
        <v>695</v>
      </c>
    </row>
    <row r="30" spans="1:17" ht="17.25" customHeight="1" x14ac:dyDescent="0.2">
      <c r="A30" s="13" t="s">
        <v>32</v>
      </c>
      <c r="B30" s="15">
        <v>688</v>
      </c>
      <c r="C30" s="30">
        <f t="shared" si="2"/>
        <v>1623</v>
      </c>
      <c r="D30" s="15">
        <v>852</v>
      </c>
      <c r="E30" s="16">
        <v>771</v>
      </c>
      <c r="F30" s="52" t="s">
        <v>27</v>
      </c>
      <c r="G30" s="53"/>
      <c r="H30" s="4">
        <v>687</v>
      </c>
      <c r="I30" s="30">
        <f t="shared" si="0"/>
        <v>1708</v>
      </c>
      <c r="J30" s="4">
        <v>846</v>
      </c>
      <c r="K30" s="21">
        <v>862</v>
      </c>
      <c r="L30" s="55" t="s">
        <v>48</v>
      </c>
      <c r="M30" s="56"/>
      <c r="N30" s="4">
        <v>561</v>
      </c>
      <c r="O30" s="30">
        <f t="shared" si="1"/>
        <v>1182</v>
      </c>
      <c r="P30" s="4">
        <v>656</v>
      </c>
      <c r="Q30" s="25">
        <v>526</v>
      </c>
    </row>
    <row r="31" spans="1:17" ht="17.25" customHeight="1" thickBot="1" x14ac:dyDescent="0.25">
      <c r="A31" s="14" t="s">
        <v>74</v>
      </c>
      <c r="B31" s="17">
        <v>887</v>
      </c>
      <c r="C31" s="40">
        <f t="shared" si="2"/>
        <v>2032</v>
      </c>
      <c r="D31" s="17">
        <v>1039</v>
      </c>
      <c r="E31" s="18">
        <v>993</v>
      </c>
      <c r="F31" s="57" t="s">
        <v>75</v>
      </c>
      <c r="G31" s="58"/>
      <c r="H31" s="22">
        <v>698</v>
      </c>
      <c r="I31" s="40">
        <f t="shared" si="0"/>
        <v>1600</v>
      </c>
      <c r="J31" s="22">
        <v>833</v>
      </c>
      <c r="K31" s="23">
        <v>767</v>
      </c>
      <c r="L31" s="59" t="s">
        <v>49</v>
      </c>
      <c r="M31" s="60"/>
      <c r="N31" s="22">
        <v>107</v>
      </c>
      <c r="O31" s="40">
        <f t="shared" si="1"/>
        <v>241</v>
      </c>
      <c r="P31" s="22">
        <v>131</v>
      </c>
      <c r="Q31" s="26">
        <v>110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108</v>
      </c>
      <c r="C36" s="46">
        <v>59</v>
      </c>
      <c r="D36" s="46">
        <f>SUM(B36:C36)</f>
        <v>167</v>
      </c>
      <c r="E36" s="46">
        <v>108</v>
      </c>
      <c r="G36" s="46">
        <v>127</v>
      </c>
      <c r="H36" s="47">
        <v>86</v>
      </c>
      <c r="I36" s="47">
        <f>G36-H36</f>
        <v>41</v>
      </c>
      <c r="J36" s="48">
        <v>724</v>
      </c>
      <c r="K36" s="46">
        <v>598</v>
      </c>
      <c r="L36" s="46">
        <f>J36-K36</f>
        <v>126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H30.6.1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2018-03-05T06:08:05Z</cp:lastPrinted>
  <dcterms:created xsi:type="dcterms:W3CDTF">1999-04-14T02:17:46Z</dcterms:created>
  <dcterms:modified xsi:type="dcterms:W3CDTF">2018-06-06T00:24:17Z</dcterms:modified>
</cp:coreProperties>
</file>