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１０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<sst xmlns="http://schemas.openxmlformats.org/spreadsheetml/2006/main" count="63" uniqueCount="62">
  <si>
    <t>従前の住所なし</t>
  </si>
  <si>
    <t>計</t>
  </si>
  <si>
    <t>平成10年</t>
  </si>
  <si>
    <t>平成11年</t>
  </si>
  <si>
    <t>平成12年</t>
  </si>
  <si>
    <t>平成13年</t>
  </si>
  <si>
    <t>年　　　　　　　　　　　　次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</si>
  <si>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</si>
  <si>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</si>
  <si>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</si>
  <si>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</si>
  <si>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</si>
  <si>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</si>
  <si>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</si>
  <si>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</si>
  <si>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</si>
  <si>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</si>
  <si>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</si>
  <si>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</si>
  <si>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</si>
  <si>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</si>
  <si>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</si>
  <si>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</si>
  <si>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</si>
  <si>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</si>
  <si>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</si>
  <si>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</si>
  <si>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</si>
  <si>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</si>
  <si>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</si>
  <si>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</si>
  <si>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</si>
  <si>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</si>
  <si>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</si>
  <si>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</si>
  <si>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</si>
  <si>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</si>
  <si>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</si>
  <si>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</si>
  <si>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</si>
  <si>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</si>
  <si>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</si>
  <si>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</si>
  <si>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</si>
  <si>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</si>
  <si>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</si>
  <si>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</si>
  <si>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</si>
  <si>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</si>
  <si>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</si>
  <si>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</si>
  <si>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</si>
  <si>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</si>
  <si>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</si>
  <si>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国　　　外</t>
  </si>
  <si>
    <t>資料：企画課「住民基本台帳人口移動報告」</t>
  </si>
  <si>
    <t>都 道 府 県</t>
  </si>
  <si>
    <t>平成 9 年</t>
  </si>
  <si>
    <t>－</t>
  </si>
  <si>
    <t>　 注：外国人を除く。</t>
  </si>
  <si>
    <t>３　前 住 地 別 転 入 人 口 の 推 移</t>
  </si>
  <si>
    <t>１０　人　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</si>
</sst>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b/>
      <sz val="11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1" fontId="3" fillId="0" borderId="0" xfId="48" applyNumberFormat="1" applyFont="1" applyAlignment="1">
      <alignment/>
    </xf>
    <xf numFmtId="0" fontId="3" fillId="0" borderId="0" xfId="0" applyFont="1" applyBorder="1" applyAlignment="1">
      <alignment horizontal="distributed"/>
    </xf>
    <xf numFmtId="0" fontId="3" fillId="0" borderId="16" xfId="0" applyFont="1" applyBorder="1" applyAlignment="1">
      <alignment horizontal="center"/>
    </xf>
    <xf numFmtId="41" fontId="3" fillId="0" borderId="0" xfId="48" applyNumberFormat="1" applyFont="1" applyBorder="1" applyAlignment="1">
      <alignment horizontal="right"/>
    </xf>
    <xf numFmtId="41" fontId="3" fillId="0" borderId="0" xfId="48" applyNumberFormat="1" applyFont="1" applyBorder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1" fontId="3" fillId="0" borderId="10" xfId="48" applyNumberFormat="1" applyFont="1" applyBorder="1" applyAlignment="1">
      <alignment horizontal="right"/>
    </xf>
    <xf numFmtId="41" fontId="3" fillId="0" borderId="10" xfId="48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/>
    </xf>
    <xf numFmtId="0" fontId="4" fillId="0" borderId="16" xfId="0" applyFont="1" applyBorder="1" applyAlignment="1">
      <alignment horizontal="center"/>
    </xf>
    <xf numFmtId="41" fontId="5" fillId="0" borderId="0" xfId="48" applyNumberFormat="1" applyFont="1" applyAlignment="1">
      <alignment/>
    </xf>
    <xf numFmtId="41" fontId="5" fillId="0" borderId="0" xfId="48" applyNumberFormat="1" applyFont="1" applyBorder="1" applyAlignment="1">
      <alignment horizontal="right"/>
    </xf>
    <xf numFmtId="0" fontId="3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1" fontId="5" fillId="0" borderId="24" xfId="48" applyNumberFormat="1" applyFont="1" applyBorder="1" applyAlignment="1">
      <alignment vertical="center"/>
    </xf>
    <xf numFmtId="41" fontId="0" fillId="0" borderId="0" xfId="48" applyNumberFormat="1" applyFont="1" applyAlignment="1">
      <alignment vertical="center"/>
    </xf>
    <xf numFmtId="41" fontId="5" fillId="0" borderId="0" xfId="48" applyNumberFormat="1" applyFont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2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5" fillId="0" borderId="25" xfId="48" applyNumberFormat="1" applyFont="1" applyBorder="1" applyAlignment="1">
      <alignment vertical="center"/>
    </xf>
    <xf numFmtId="41" fontId="0" fillId="0" borderId="26" xfId="48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INDOWS\&#65411;&#65438;&#65405;&#65400;&#65412;&#65391;&#65420;&#65439;\&#32113;&#35336;&#26360;&#36039;&#26009;\&#20154;&#21475;\&#65302;&#21069;&#20303;&#22320;&#21029;&#36578;&#20837;&#20154;&#21475;&#12398;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平成１２年"/>
      <sheetName val="平成１３年"/>
      <sheetName val="平成１４年"/>
    </sheetNames>
    <sheetDataSet>
      <sheetData sheetId="0">
        <row r="3">
          <cell r="N3">
            <v>198</v>
          </cell>
        </row>
        <row r="4">
          <cell r="N4">
            <v>49</v>
          </cell>
        </row>
        <row r="5">
          <cell r="N5">
            <v>48</v>
          </cell>
        </row>
        <row r="6">
          <cell r="N6">
            <v>120</v>
          </cell>
        </row>
        <row r="7">
          <cell r="N7">
            <v>32</v>
          </cell>
        </row>
        <row r="8">
          <cell r="N8">
            <v>30</v>
          </cell>
        </row>
        <row r="9">
          <cell r="N9">
            <v>69</v>
          </cell>
        </row>
        <row r="10">
          <cell r="N10">
            <v>175</v>
          </cell>
        </row>
        <row r="11">
          <cell r="N11">
            <v>142</v>
          </cell>
        </row>
        <row r="12">
          <cell r="N12">
            <v>127</v>
          </cell>
        </row>
        <row r="13">
          <cell r="N13">
            <v>3682</v>
          </cell>
        </row>
        <row r="14">
          <cell r="N14">
            <v>421</v>
          </cell>
        </row>
        <row r="15">
          <cell r="N15">
            <v>2680</v>
          </cell>
        </row>
        <row r="16">
          <cell r="N16">
            <v>507</v>
          </cell>
        </row>
        <row r="17">
          <cell r="N17">
            <v>131</v>
          </cell>
        </row>
        <row r="18">
          <cell r="N18">
            <v>18</v>
          </cell>
        </row>
        <row r="19">
          <cell r="N19">
            <v>22</v>
          </cell>
        </row>
        <row r="20">
          <cell r="N20">
            <v>7</v>
          </cell>
        </row>
        <row r="21">
          <cell r="N21">
            <v>39</v>
          </cell>
        </row>
        <row r="22">
          <cell r="N22">
            <v>89</v>
          </cell>
        </row>
        <row r="23">
          <cell r="N23">
            <v>23</v>
          </cell>
        </row>
        <row r="24">
          <cell r="N24">
            <v>124</v>
          </cell>
        </row>
        <row r="25">
          <cell r="N25">
            <v>139</v>
          </cell>
        </row>
        <row r="26">
          <cell r="N26">
            <v>33</v>
          </cell>
        </row>
        <row r="27">
          <cell r="N27">
            <v>15</v>
          </cell>
        </row>
        <row r="28">
          <cell r="N28">
            <v>68</v>
          </cell>
        </row>
        <row r="29">
          <cell r="N29">
            <v>152</v>
          </cell>
        </row>
        <row r="30">
          <cell r="N30">
            <v>110</v>
          </cell>
        </row>
        <row r="31">
          <cell r="N31">
            <v>27</v>
          </cell>
        </row>
        <row r="32">
          <cell r="N32">
            <v>13</v>
          </cell>
        </row>
        <row r="33">
          <cell r="N33">
            <v>3</v>
          </cell>
        </row>
        <row r="34">
          <cell r="N34">
            <v>16</v>
          </cell>
        </row>
        <row r="35">
          <cell r="N35">
            <v>33</v>
          </cell>
        </row>
        <row r="36">
          <cell r="N36">
            <v>49</v>
          </cell>
        </row>
        <row r="37">
          <cell r="N37">
            <v>26</v>
          </cell>
        </row>
        <row r="38">
          <cell r="N38">
            <v>13</v>
          </cell>
        </row>
        <row r="39">
          <cell r="N39">
            <v>12</v>
          </cell>
        </row>
        <row r="40">
          <cell r="N40">
            <v>24</v>
          </cell>
        </row>
        <row r="41">
          <cell r="N41">
            <v>12</v>
          </cell>
        </row>
        <row r="42">
          <cell r="N42">
            <v>100</v>
          </cell>
        </row>
        <row r="43">
          <cell r="N43">
            <v>9</v>
          </cell>
        </row>
        <row r="44">
          <cell r="N44">
            <v>28</v>
          </cell>
        </row>
        <row r="45">
          <cell r="N45">
            <v>44</v>
          </cell>
        </row>
        <row r="46">
          <cell r="N46">
            <v>33</v>
          </cell>
        </row>
        <row r="47">
          <cell r="N47">
            <v>20</v>
          </cell>
        </row>
        <row r="48">
          <cell r="N48">
            <v>30</v>
          </cell>
        </row>
        <row r="49">
          <cell r="N49">
            <v>43</v>
          </cell>
        </row>
        <row r="50">
          <cell r="N50">
            <v>149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H4" sqref="H4"/>
    </sheetView>
  </sheetViews>
  <sheetFormatPr defaultColWidth="9.00390625" defaultRowHeight="13.5"/>
  <cols>
    <col min="1" max="1" width="14.75390625" style="0" customWidth="1"/>
    <col min="2" max="2" width="2.00390625" style="0" customWidth="1"/>
    <col min="3" max="7" width="14.25390625" style="0" customWidth="1"/>
  </cols>
  <sheetData>
    <row r="1" spans="1:7" ht="18" customHeight="1">
      <c r="A1" s="27" t="s">
        <v>61</v>
      </c>
      <c r="B1" s="28"/>
      <c r="C1" s="28"/>
      <c r="D1" s="28"/>
      <c r="E1" s="28"/>
      <c r="F1" s="28"/>
      <c r="G1" s="28"/>
    </row>
    <row r="3" spans="1:7" ht="21" customHeight="1">
      <c r="A3" s="34" t="s">
        <v>60</v>
      </c>
      <c r="B3" s="34"/>
      <c r="C3" s="35"/>
      <c r="D3" s="35"/>
      <c r="E3" s="35"/>
      <c r="F3" s="35"/>
      <c r="G3" s="35"/>
    </row>
    <row r="4" spans="1:7" ht="15" customHeight="1" thickBot="1">
      <c r="A4" s="2"/>
      <c r="B4" s="2"/>
      <c r="C4" s="3"/>
      <c r="D4" s="3"/>
      <c r="E4" s="3"/>
      <c r="F4" s="3"/>
      <c r="G4" s="3"/>
    </row>
    <row r="5" spans="1:9" ht="17.25" customHeight="1">
      <c r="A5" s="29" t="s">
        <v>56</v>
      </c>
      <c r="B5" s="4"/>
      <c r="C5" s="31" t="s">
        <v>6</v>
      </c>
      <c r="D5" s="32"/>
      <c r="E5" s="32"/>
      <c r="F5" s="32"/>
      <c r="G5" s="33"/>
      <c r="H5" s="1"/>
      <c r="I5" s="1"/>
    </row>
    <row r="6" spans="1:9" ht="17.25" customHeight="1">
      <c r="A6" s="30"/>
      <c r="B6" s="5"/>
      <c r="C6" s="6" t="s">
        <v>57</v>
      </c>
      <c r="D6" s="7" t="s">
        <v>2</v>
      </c>
      <c r="E6" s="7" t="s">
        <v>3</v>
      </c>
      <c r="F6" s="7" t="s">
        <v>4</v>
      </c>
      <c r="G6" s="26" t="s">
        <v>5</v>
      </c>
      <c r="H6" s="1"/>
      <c r="I6" s="1"/>
    </row>
    <row r="7" spans="1:9" ht="9" customHeight="1">
      <c r="A7" s="41" t="s">
        <v>1</v>
      </c>
      <c r="B7" s="8"/>
      <c r="C7" s="43">
        <f>SUM(C9:C57)</f>
        <v>10383</v>
      </c>
      <c r="D7" s="36">
        <f>SUM(D9:D57)</f>
        <v>10452</v>
      </c>
      <c r="E7" s="36">
        <f>SUM(E9:E57)</f>
        <v>9745</v>
      </c>
      <c r="F7" s="36">
        <f>SUM(F9:F57)</f>
        <v>9934</v>
      </c>
      <c r="G7" s="36">
        <f>SUM(G9:G57)</f>
        <v>9946</v>
      </c>
      <c r="H7" s="1"/>
      <c r="I7" s="1"/>
    </row>
    <row r="8" spans="1:9" ht="9" customHeight="1">
      <c r="A8" s="42"/>
      <c r="B8" s="21"/>
      <c r="C8" s="44"/>
      <c r="D8" s="37"/>
      <c r="E8" s="37"/>
      <c r="F8" s="37"/>
      <c r="G8" s="38"/>
      <c r="H8" s="1"/>
      <c r="I8" s="1"/>
    </row>
    <row r="9" spans="1:9" ht="13.5">
      <c r="A9" s="11" t="s">
        <v>7</v>
      </c>
      <c r="B9" s="12"/>
      <c r="C9" s="10">
        <v>173</v>
      </c>
      <c r="D9" s="10">
        <v>196</v>
      </c>
      <c r="E9" s="10">
        <v>166</v>
      </c>
      <c r="F9" s="13">
        <f>'[1]平成１２年'!N3</f>
        <v>198</v>
      </c>
      <c r="G9" s="10">
        <v>172</v>
      </c>
      <c r="H9" s="1"/>
      <c r="I9" s="1"/>
    </row>
    <row r="10" spans="1:9" ht="13.5">
      <c r="A10" s="11" t="s">
        <v>8</v>
      </c>
      <c r="B10" s="12"/>
      <c r="C10" s="10">
        <v>80</v>
      </c>
      <c r="D10" s="10">
        <v>83</v>
      </c>
      <c r="E10" s="10">
        <v>36</v>
      </c>
      <c r="F10" s="13">
        <f>'[1]平成１２年'!N4</f>
        <v>49</v>
      </c>
      <c r="G10" s="10">
        <v>48</v>
      </c>
      <c r="H10" s="1"/>
      <c r="I10" s="1"/>
    </row>
    <row r="11" spans="1:9" ht="13.5">
      <c r="A11" s="11" t="s">
        <v>9</v>
      </c>
      <c r="B11" s="12"/>
      <c r="C11" s="10">
        <v>47</v>
      </c>
      <c r="D11" s="10">
        <v>53</v>
      </c>
      <c r="E11" s="10">
        <v>41</v>
      </c>
      <c r="F11" s="13">
        <f>'[1]平成１２年'!N5</f>
        <v>48</v>
      </c>
      <c r="G11" s="10">
        <v>43</v>
      </c>
      <c r="H11" s="1"/>
      <c r="I11" s="1"/>
    </row>
    <row r="12" spans="1:9" ht="13.5">
      <c r="A12" s="11" t="s">
        <v>10</v>
      </c>
      <c r="B12" s="12"/>
      <c r="C12" s="10">
        <v>114</v>
      </c>
      <c r="D12" s="10">
        <v>103</v>
      </c>
      <c r="E12" s="10">
        <v>113</v>
      </c>
      <c r="F12" s="13">
        <f>'[1]平成１２年'!N6</f>
        <v>120</v>
      </c>
      <c r="G12" s="10">
        <v>148</v>
      </c>
      <c r="H12" s="1"/>
      <c r="I12" s="1"/>
    </row>
    <row r="13" spans="1:9" ht="13.5">
      <c r="A13" s="11" t="s">
        <v>11</v>
      </c>
      <c r="B13" s="12"/>
      <c r="C13" s="10">
        <v>31</v>
      </c>
      <c r="D13" s="10">
        <v>36</v>
      </c>
      <c r="E13" s="10">
        <v>35</v>
      </c>
      <c r="F13" s="13">
        <f>'[1]平成１２年'!N7</f>
        <v>32</v>
      </c>
      <c r="G13" s="10">
        <v>34</v>
      </c>
      <c r="H13" s="1"/>
      <c r="I13" s="1"/>
    </row>
    <row r="14" spans="1:9" ht="13.5">
      <c r="A14" s="11" t="s">
        <v>12</v>
      </c>
      <c r="B14" s="12"/>
      <c r="C14" s="10">
        <v>48</v>
      </c>
      <c r="D14" s="10">
        <v>49</v>
      </c>
      <c r="E14" s="10">
        <v>37</v>
      </c>
      <c r="F14" s="13">
        <f>'[1]平成１２年'!N8</f>
        <v>30</v>
      </c>
      <c r="G14" s="10">
        <v>49</v>
      </c>
      <c r="H14" s="1"/>
      <c r="I14" s="1"/>
    </row>
    <row r="15" spans="1:9" ht="13.5">
      <c r="A15" s="11" t="s">
        <v>13</v>
      </c>
      <c r="B15" s="12"/>
      <c r="C15" s="10">
        <v>80</v>
      </c>
      <c r="D15" s="10">
        <v>108</v>
      </c>
      <c r="E15" s="10">
        <v>102</v>
      </c>
      <c r="F15" s="13">
        <f>'[1]平成１２年'!N9</f>
        <v>69</v>
      </c>
      <c r="G15" s="10">
        <v>101</v>
      </c>
      <c r="H15" s="1"/>
      <c r="I15" s="1"/>
    </row>
    <row r="16" spans="1:9" ht="13.5">
      <c r="A16" s="11" t="s">
        <v>14</v>
      </c>
      <c r="B16" s="12"/>
      <c r="C16" s="10">
        <v>171</v>
      </c>
      <c r="D16" s="10">
        <v>175</v>
      </c>
      <c r="E16" s="10">
        <v>173</v>
      </c>
      <c r="F16" s="13">
        <f>'[1]平成１２年'!N10</f>
        <v>175</v>
      </c>
      <c r="G16" s="10">
        <v>345</v>
      </c>
      <c r="H16" s="1"/>
      <c r="I16" s="1"/>
    </row>
    <row r="17" spans="1:9" ht="13.5">
      <c r="A17" s="11" t="s">
        <v>15</v>
      </c>
      <c r="B17" s="12"/>
      <c r="C17" s="10">
        <v>135</v>
      </c>
      <c r="D17" s="10">
        <v>158</v>
      </c>
      <c r="E17" s="10">
        <v>141</v>
      </c>
      <c r="F17" s="13">
        <f>'[1]平成１２年'!N11</f>
        <v>142</v>
      </c>
      <c r="G17" s="10">
        <v>142</v>
      </c>
      <c r="H17" s="1"/>
      <c r="I17" s="1"/>
    </row>
    <row r="18" spans="1:9" ht="13.5">
      <c r="A18" s="11" t="s">
        <v>16</v>
      </c>
      <c r="B18" s="12"/>
      <c r="C18" s="10">
        <v>120</v>
      </c>
      <c r="D18" s="10">
        <v>104</v>
      </c>
      <c r="E18" s="10">
        <v>125</v>
      </c>
      <c r="F18" s="13">
        <f>'[1]平成１２年'!N12</f>
        <v>127</v>
      </c>
      <c r="G18" s="10">
        <v>149</v>
      </c>
      <c r="H18" s="1"/>
      <c r="I18" s="1"/>
    </row>
    <row r="19" spans="1:9" ht="13.5">
      <c r="A19" s="22" t="s">
        <v>17</v>
      </c>
      <c r="B19" s="23"/>
      <c r="C19" s="24">
        <v>3639</v>
      </c>
      <c r="D19" s="24">
        <v>3569</v>
      </c>
      <c r="E19" s="24">
        <v>3390</v>
      </c>
      <c r="F19" s="25">
        <f>'[1]平成１２年'!N13</f>
        <v>3682</v>
      </c>
      <c r="G19" s="24">
        <v>3394</v>
      </c>
      <c r="H19" s="1"/>
      <c r="I19" s="1"/>
    </row>
    <row r="20" spans="1:9" ht="13.5">
      <c r="A20" s="11" t="s">
        <v>18</v>
      </c>
      <c r="B20" s="12"/>
      <c r="C20" s="10">
        <v>490</v>
      </c>
      <c r="D20" s="10">
        <v>438</v>
      </c>
      <c r="E20" s="10">
        <v>344</v>
      </c>
      <c r="F20" s="13">
        <f>'[1]平成１２年'!N14</f>
        <v>421</v>
      </c>
      <c r="G20" s="10">
        <v>426</v>
      </c>
      <c r="H20" s="1"/>
      <c r="I20" s="1"/>
    </row>
    <row r="21" spans="1:9" ht="13.5">
      <c r="A21" s="11" t="s">
        <v>19</v>
      </c>
      <c r="B21" s="12"/>
      <c r="C21" s="10">
        <v>2919</v>
      </c>
      <c r="D21" s="10">
        <v>2981</v>
      </c>
      <c r="E21" s="10">
        <v>2702</v>
      </c>
      <c r="F21" s="13">
        <f>'[1]平成１２年'!N15</f>
        <v>2680</v>
      </c>
      <c r="G21" s="10">
        <v>2437</v>
      </c>
      <c r="H21" s="1"/>
      <c r="I21" s="1"/>
    </row>
    <row r="22" spans="1:9" ht="13.5">
      <c r="A22" s="11" t="s">
        <v>20</v>
      </c>
      <c r="B22" s="12"/>
      <c r="C22" s="10">
        <v>619</v>
      </c>
      <c r="D22" s="10">
        <v>638</v>
      </c>
      <c r="E22" s="10">
        <v>542</v>
      </c>
      <c r="F22" s="13">
        <f>'[1]平成１２年'!N16</f>
        <v>507</v>
      </c>
      <c r="G22" s="10">
        <v>625</v>
      </c>
      <c r="H22" s="1"/>
      <c r="I22" s="1"/>
    </row>
    <row r="23" spans="1:9" ht="13.5">
      <c r="A23" s="11" t="s">
        <v>21</v>
      </c>
      <c r="B23" s="12"/>
      <c r="C23" s="10">
        <v>130</v>
      </c>
      <c r="D23" s="10">
        <v>130</v>
      </c>
      <c r="E23" s="10">
        <v>143</v>
      </c>
      <c r="F23" s="13">
        <f>'[1]平成１２年'!N17</f>
        <v>131</v>
      </c>
      <c r="G23" s="10">
        <v>125</v>
      </c>
      <c r="H23" s="1"/>
      <c r="I23" s="1"/>
    </row>
    <row r="24" spans="1:9" ht="13.5">
      <c r="A24" s="11" t="s">
        <v>22</v>
      </c>
      <c r="B24" s="12"/>
      <c r="C24" s="10">
        <v>20</v>
      </c>
      <c r="D24" s="10">
        <v>31</v>
      </c>
      <c r="E24" s="10">
        <v>29</v>
      </c>
      <c r="F24" s="13">
        <f>'[1]平成１２年'!N18</f>
        <v>18</v>
      </c>
      <c r="G24" s="10">
        <v>23</v>
      </c>
      <c r="H24" s="1"/>
      <c r="I24" s="1"/>
    </row>
    <row r="25" spans="1:9" ht="13.5">
      <c r="A25" s="11" t="s">
        <v>23</v>
      </c>
      <c r="B25" s="12"/>
      <c r="C25" s="10">
        <v>19</v>
      </c>
      <c r="D25" s="10">
        <v>16</v>
      </c>
      <c r="E25" s="10">
        <v>29</v>
      </c>
      <c r="F25" s="13">
        <f>'[1]平成１２年'!N19</f>
        <v>22</v>
      </c>
      <c r="G25" s="10">
        <v>17</v>
      </c>
      <c r="H25" s="1"/>
      <c r="I25" s="1"/>
    </row>
    <row r="26" spans="1:9" ht="13.5">
      <c r="A26" s="11" t="s">
        <v>24</v>
      </c>
      <c r="B26" s="12"/>
      <c r="C26" s="10">
        <v>9</v>
      </c>
      <c r="D26" s="10">
        <v>12</v>
      </c>
      <c r="E26" s="10">
        <v>12</v>
      </c>
      <c r="F26" s="13">
        <f>'[1]平成１２年'!N20</f>
        <v>7</v>
      </c>
      <c r="G26" s="10">
        <v>11</v>
      </c>
      <c r="H26" s="1"/>
      <c r="I26" s="1"/>
    </row>
    <row r="27" spans="1:9" ht="13.5">
      <c r="A27" s="11" t="s">
        <v>25</v>
      </c>
      <c r="B27" s="12"/>
      <c r="C27" s="10">
        <v>36</v>
      </c>
      <c r="D27" s="10">
        <v>48</v>
      </c>
      <c r="E27" s="10">
        <v>40</v>
      </c>
      <c r="F27" s="13">
        <f>'[1]平成１２年'!N21</f>
        <v>39</v>
      </c>
      <c r="G27" s="10">
        <v>62</v>
      </c>
      <c r="H27" s="1"/>
      <c r="I27" s="1"/>
    </row>
    <row r="28" spans="1:9" ht="13.5">
      <c r="A28" s="11" t="s">
        <v>26</v>
      </c>
      <c r="B28" s="12"/>
      <c r="C28" s="10">
        <v>111</v>
      </c>
      <c r="D28" s="10">
        <v>127</v>
      </c>
      <c r="E28" s="10">
        <v>119</v>
      </c>
      <c r="F28" s="13">
        <f>'[1]平成１２年'!N22</f>
        <v>89</v>
      </c>
      <c r="G28" s="10">
        <v>105</v>
      </c>
      <c r="H28" s="1"/>
      <c r="I28" s="1"/>
    </row>
    <row r="29" spans="1:9" ht="13.5">
      <c r="A29" s="11" t="s">
        <v>27</v>
      </c>
      <c r="B29" s="12"/>
      <c r="C29" s="10">
        <v>28</v>
      </c>
      <c r="D29" s="10">
        <v>32</v>
      </c>
      <c r="E29" s="10">
        <v>27</v>
      </c>
      <c r="F29" s="13">
        <f>'[1]平成１２年'!N23</f>
        <v>23</v>
      </c>
      <c r="G29" s="10">
        <v>23</v>
      </c>
      <c r="H29" s="1"/>
      <c r="I29" s="1"/>
    </row>
    <row r="30" spans="1:9" ht="13.5">
      <c r="A30" s="11" t="s">
        <v>28</v>
      </c>
      <c r="B30" s="12"/>
      <c r="C30" s="10">
        <v>129</v>
      </c>
      <c r="D30" s="10">
        <v>142</v>
      </c>
      <c r="E30" s="10">
        <v>194</v>
      </c>
      <c r="F30" s="13">
        <f>'[1]平成１２年'!N24</f>
        <v>124</v>
      </c>
      <c r="G30" s="10">
        <v>153</v>
      </c>
      <c r="H30" s="1"/>
      <c r="I30" s="1"/>
    </row>
    <row r="31" spans="1:9" ht="13.5">
      <c r="A31" s="11" t="s">
        <v>29</v>
      </c>
      <c r="B31" s="12"/>
      <c r="C31" s="10">
        <v>119</v>
      </c>
      <c r="D31" s="10">
        <v>150</v>
      </c>
      <c r="E31" s="10">
        <v>154</v>
      </c>
      <c r="F31" s="13">
        <f>'[1]平成１２年'!N25</f>
        <v>139</v>
      </c>
      <c r="G31" s="10">
        <v>123</v>
      </c>
      <c r="H31" s="1"/>
      <c r="I31" s="1"/>
    </row>
    <row r="32" spans="1:9" ht="13.5">
      <c r="A32" s="11" t="s">
        <v>30</v>
      </c>
      <c r="B32" s="12"/>
      <c r="C32" s="10">
        <v>27</v>
      </c>
      <c r="D32" s="10">
        <v>30</v>
      </c>
      <c r="E32" s="10">
        <v>38</v>
      </c>
      <c r="F32" s="13">
        <f>'[1]平成１２年'!N26</f>
        <v>33</v>
      </c>
      <c r="G32" s="10">
        <v>54</v>
      </c>
      <c r="H32" s="1"/>
      <c r="I32" s="1"/>
    </row>
    <row r="33" spans="1:9" ht="13.5">
      <c r="A33" s="11" t="s">
        <v>31</v>
      </c>
      <c r="B33" s="12"/>
      <c r="C33" s="10">
        <v>25</v>
      </c>
      <c r="D33" s="10">
        <v>29</v>
      </c>
      <c r="E33" s="10">
        <v>16</v>
      </c>
      <c r="F33" s="13">
        <f>'[1]平成１２年'!N27</f>
        <v>15</v>
      </c>
      <c r="G33" s="10">
        <v>33</v>
      </c>
      <c r="H33" s="1"/>
      <c r="I33" s="1"/>
    </row>
    <row r="34" spans="1:9" ht="13.5">
      <c r="A34" s="11" t="s">
        <v>32</v>
      </c>
      <c r="B34" s="12"/>
      <c r="C34" s="10">
        <v>41</v>
      </c>
      <c r="D34" s="10">
        <v>41</v>
      </c>
      <c r="E34" s="10">
        <v>52</v>
      </c>
      <c r="F34" s="13">
        <f>'[1]平成１２年'!N28</f>
        <v>68</v>
      </c>
      <c r="G34" s="10">
        <v>35</v>
      </c>
      <c r="H34" s="1"/>
      <c r="I34" s="1"/>
    </row>
    <row r="35" spans="1:9" ht="13.5">
      <c r="A35" s="11" t="s">
        <v>33</v>
      </c>
      <c r="B35" s="12"/>
      <c r="C35" s="10">
        <v>197</v>
      </c>
      <c r="D35" s="10">
        <v>139</v>
      </c>
      <c r="E35" s="10">
        <v>148</v>
      </c>
      <c r="F35" s="13">
        <f>'[1]平成１２年'!N29</f>
        <v>152</v>
      </c>
      <c r="G35" s="10">
        <v>223</v>
      </c>
      <c r="H35" s="1"/>
      <c r="I35" s="1"/>
    </row>
    <row r="36" spans="1:9" ht="13.5">
      <c r="A36" s="11" t="s">
        <v>34</v>
      </c>
      <c r="B36" s="12"/>
      <c r="C36" s="10">
        <v>121</v>
      </c>
      <c r="D36" s="10">
        <v>104</v>
      </c>
      <c r="E36" s="10">
        <v>106</v>
      </c>
      <c r="F36" s="13">
        <f>'[1]平成１２年'!N30</f>
        <v>110</v>
      </c>
      <c r="G36" s="10">
        <v>105</v>
      </c>
      <c r="H36" s="1"/>
      <c r="I36" s="1"/>
    </row>
    <row r="37" spans="1:9" ht="13.5">
      <c r="A37" s="11" t="s">
        <v>35</v>
      </c>
      <c r="B37" s="12"/>
      <c r="C37" s="10">
        <v>16</v>
      </c>
      <c r="D37" s="10">
        <v>15</v>
      </c>
      <c r="E37" s="10">
        <v>25</v>
      </c>
      <c r="F37" s="13">
        <f>'[1]平成１２年'!N31</f>
        <v>27</v>
      </c>
      <c r="G37" s="10">
        <v>23</v>
      </c>
      <c r="H37" s="1"/>
      <c r="I37" s="1"/>
    </row>
    <row r="38" spans="1:9" ht="13.5">
      <c r="A38" s="11" t="s">
        <v>36</v>
      </c>
      <c r="B38" s="12"/>
      <c r="C38" s="10">
        <v>10</v>
      </c>
      <c r="D38" s="10">
        <v>4</v>
      </c>
      <c r="E38" s="10">
        <v>9</v>
      </c>
      <c r="F38" s="13">
        <f>'[1]平成１２年'!N32</f>
        <v>13</v>
      </c>
      <c r="G38" s="10">
        <v>17</v>
      </c>
      <c r="H38" s="1"/>
      <c r="I38" s="1"/>
    </row>
    <row r="39" spans="1:9" ht="13.5">
      <c r="A39" s="11" t="s">
        <v>37</v>
      </c>
      <c r="B39" s="12"/>
      <c r="C39" s="10">
        <v>7</v>
      </c>
      <c r="D39" s="10">
        <v>10</v>
      </c>
      <c r="E39" s="10">
        <v>5</v>
      </c>
      <c r="F39" s="13">
        <f>'[1]平成１２年'!N33</f>
        <v>3</v>
      </c>
      <c r="G39" s="10">
        <v>3</v>
      </c>
      <c r="H39" s="1"/>
      <c r="I39" s="1"/>
    </row>
    <row r="40" spans="1:9" ht="13.5">
      <c r="A40" s="11" t="s">
        <v>38</v>
      </c>
      <c r="B40" s="12"/>
      <c r="C40" s="10">
        <v>12</v>
      </c>
      <c r="D40" s="10">
        <v>11</v>
      </c>
      <c r="E40" s="10">
        <v>8</v>
      </c>
      <c r="F40" s="13">
        <f>'[1]平成１２年'!N34</f>
        <v>16</v>
      </c>
      <c r="G40" s="10">
        <v>11</v>
      </c>
      <c r="H40" s="1"/>
      <c r="I40" s="1"/>
    </row>
    <row r="41" spans="1:9" ht="13.5">
      <c r="A41" s="11" t="s">
        <v>39</v>
      </c>
      <c r="B41" s="12"/>
      <c r="C41" s="10">
        <v>24</v>
      </c>
      <c r="D41" s="10">
        <v>15</v>
      </c>
      <c r="E41" s="10">
        <v>12</v>
      </c>
      <c r="F41" s="13">
        <f>'[1]平成１２年'!N35</f>
        <v>33</v>
      </c>
      <c r="G41" s="10">
        <v>14</v>
      </c>
      <c r="H41" s="1"/>
      <c r="I41" s="1"/>
    </row>
    <row r="42" spans="1:9" ht="13.5">
      <c r="A42" s="11" t="s">
        <v>40</v>
      </c>
      <c r="B42" s="12"/>
      <c r="C42" s="10">
        <v>47</v>
      </c>
      <c r="D42" s="10">
        <v>51</v>
      </c>
      <c r="E42" s="10">
        <v>59</v>
      </c>
      <c r="F42" s="13">
        <f>'[1]平成１２年'!N36</f>
        <v>49</v>
      </c>
      <c r="G42" s="10">
        <v>95</v>
      </c>
      <c r="H42" s="1"/>
      <c r="I42" s="1"/>
    </row>
    <row r="43" spans="1:9" ht="13.5">
      <c r="A43" s="11" t="s">
        <v>41</v>
      </c>
      <c r="B43" s="12"/>
      <c r="C43" s="10">
        <v>26</v>
      </c>
      <c r="D43" s="10">
        <v>20</v>
      </c>
      <c r="E43" s="10">
        <v>22</v>
      </c>
      <c r="F43" s="13">
        <f>'[1]平成１２年'!N37</f>
        <v>26</v>
      </c>
      <c r="G43" s="10">
        <v>22</v>
      </c>
      <c r="H43" s="1"/>
      <c r="I43" s="1"/>
    </row>
    <row r="44" spans="1:9" ht="13.5">
      <c r="A44" s="11" t="s">
        <v>42</v>
      </c>
      <c r="B44" s="12"/>
      <c r="C44" s="10">
        <v>12</v>
      </c>
      <c r="D44" s="10">
        <v>14</v>
      </c>
      <c r="E44" s="10">
        <v>3</v>
      </c>
      <c r="F44" s="13">
        <f>'[1]平成１２年'!N38</f>
        <v>13</v>
      </c>
      <c r="G44" s="10">
        <v>7</v>
      </c>
      <c r="H44" s="1"/>
      <c r="I44" s="1"/>
    </row>
    <row r="45" spans="1:9" ht="13.5">
      <c r="A45" s="11" t="s">
        <v>43</v>
      </c>
      <c r="B45" s="12"/>
      <c r="C45" s="10">
        <v>24</v>
      </c>
      <c r="D45" s="10">
        <v>21</v>
      </c>
      <c r="E45" s="10">
        <v>22</v>
      </c>
      <c r="F45" s="13">
        <f>'[1]平成１２年'!N39</f>
        <v>12</v>
      </c>
      <c r="G45" s="10">
        <v>15</v>
      </c>
      <c r="H45" s="1"/>
      <c r="I45" s="1"/>
    </row>
    <row r="46" spans="1:9" ht="13.5">
      <c r="A46" s="11" t="s">
        <v>44</v>
      </c>
      <c r="B46" s="12"/>
      <c r="C46" s="10">
        <v>12</v>
      </c>
      <c r="D46" s="10">
        <v>27</v>
      </c>
      <c r="E46" s="10">
        <v>10</v>
      </c>
      <c r="F46" s="13">
        <f>'[1]平成１２年'!N40</f>
        <v>24</v>
      </c>
      <c r="G46" s="10">
        <v>19</v>
      </c>
      <c r="H46" s="1"/>
      <c r="I46" s="1"/>
    </row>
    <row r="47" spans="1:9" ht="13.5">
      <c r="A47" s="11" t="s">
        <v>45</v>
      </c>
      <c r="B47" s="12"/>
      <c r="C47" s="10">
        <v>10</v>
      </c>
      <c r="D47" s="10">
        <v>19</v>
      </c>
      <c r="E47" s="10">
        <v>12</v>
      </c>
      <c r="F47" s="13">
        <f>'[1]平成１２年'!N41</f>
        <v>12</v>
      </c>
      <c r="G47" s="10">
        <v>17</v>
      </c>
      <c r="H47" s="1"/>
      <c r="I47" s="1"/>
    </row>
    <row r="48" spans="1:9" ht="13.5">
      <c r="A48" s="11" t="s">
        <v>46</v>
      </c>
      <c r="B48" s="12"/>
      <c r="C48" s="10">
        <v>81</v>
      </c>
      <c r="D48" s="10">
        <v>122</v>
      </c>
      <c r="E48" s="10">
        <v>98</v>
      </c>
      <c r="F48" s="13">
        <f>'[1]平成１２年'!N42</f>
        <v>100</v>
      </c>
      <c r="G48" s="10">
        <v>116</v>
      </c>
      <c r="H48" s="1"/>
      <c r="I48" s="1"/>
    </row>
    <row r="49" spans="1:9" ht="13.5">
      <c r="A49" s="11" t="s">
        <v>47</v>
      </c>
      <c r="B49" s="12"/>
      <c r="C49" s="10">
        <v>9</v>
      </c>
      <c r="D49" s="10">
        <v>13</v>
      </c>
      <c r="E49" s="10">
        <v>7</v>
      </c>
      <c r="F49" s="13">
        <f>'[1]平成１２年'!N43</f>
        <v>9</v>
      </c>
      <c r="G49" s="10">
        <v>10</v>
      </c>
      <c r="H49" s="1"/>
      <c r="I49" s="1"/>
    </row>
    <row r="50" spans="1:9" ht="13.5">
      <c r="A50" s="11" t="s">
        <v>48</v>
      </c>
      <c r="B50" s="12"/>
      <c r="C50" s="10">
        <v>34</v>
      </c>
      <c r="D50" s="10">
        <v>35</v>
      </c>
      <c r="E50" s="10">
        <v>26</v>
      </c>
      <c r="F50" s="13">
        <f>'[1]平成１２年'!N44</f>
        <v>28</v>
      </c>
      <c r="G50" s="10">
        <v>19</v>
      </c>
      <c r="H50" s="1"/>
      <c r="I50" s="1"/>
    </row>
    <row r="51" spans="1:9" ht="13.5">
      <c r="A51" s="11" t="s">
        <v>49</v>
      </c>
      <c r="B51" s="12"/>
      <c r="C51" s="10">
        <v>75</v>
      </c>
      <c r="D51" s="10">
        <v>75</v>
      </c>
      <c r="E51" s="10">
        <v>43</v>
      </c>
      <c r="F51" s="13">
        <f>'[1]平成１２年'!N45</f>
        <v>44</v>
      </c>
      <c r="G51" s="10">
        <v>58</v>
      </c>
      <c r="H51" s="1"/>
      <c r="I51" s="1"/>
    </row>
    <row r="52" spans="1:9" ht="13.5">
      <c r="A52" s="11" t="s">
        <v>50</v>
      </c>
      <c r="B52" s="12"/>
      <c r="C52" s="10">
        <v>29</v>
      </c>
      <c r="D52" s="10">
        <v>28</v>
      </c>
      <c r="E52" s="10">
        <v>23</v>
      </c>
      <c r="F52" s="13">
        <f>'[1]平成１２年'!N46</f>
        <v>33</v>
      </c>
      <c r="G52" s="10">
        <v>15</v>
      </c>
      <c r="H52" s="1"/>
      <c r="I52" s="1"/>
    </row>
    <row r="53" spans="1:9" ht="13.5">
      <c r="A53" s="11" t="s">
        <v>51</v>
      </c>
      <c r="B53" s="12"/>
      <c r="C53" s="10">
        <v>22</v>
      </c>
      <c r="D53" s="10">
        <v>24</v>
      </c>
      <c r="E53" s="10">
        <v>24</v>
      </c>
      <c r="F53" s="13">
        <f>'[1]平成１２年'!N47</f>
        <v>20</v>
      </c>
      <c r="G53" s="10">
        <v>23</v>
      </c>
      <c r="H53" s="1"/>
      <c r="I53" s="1"/>
    </row>
    <row r="54" spans="1:9" ht="13.5">
      <c r="A54" s="11" t="s">
        <v>52</v>
      </c>
      <c r="B54" s="12"/>
      <c r="C54" s="10">
        <v>58</v>
      </c>
      <c r="D54" s="10">
        <v>40</v>
      </c>
      <c r="E54" s="10">
        <v>27</v>
      </c>
      <c r="F54" s="13">
        <f>'[1]平成１２年'!N48</f>
        <v>30</v>
      </c>
      <c r="G54" s="10">
        <v>43</v>
      </c>
      <c r="H54" s="1"/>
      <c r="I54" s="1"/>
    </row>
    <row r="55" spans="1:9" ht="13.5">
      <c r="A55" s="11" t="s">
        <v>53</v>
      </c>
      <c r="B55" s="12"/>
      <c r="C55" s="10">
        <v>36</v>
      </c>
      <c r="D55" s="10">
        <v>32</v>
      </c>
      <c r="E55" s="10">
        <v>29</v>
      </c>
      <c r="F55" s="13">
        <f>'[1]平成１２年'!N49</f>
        <v>43</v>
      </c>
      <c r="G55" s="10">
        <v>47</v>
      </c>
      <c r="H55" s="1"/>
      <c r="I55" s="1"/>
    </row>
    <row r="56" spans="1:9" ht="13.5">
      <c r="A56" s="11" t="s">
        <v>54</v>
      </c>
      <c r="B56" s="12"/>
      <c r="C56" s="14">
        <v>161</v>
      </c>
      <c r="D56" s="14">
        <v>153</v>
      </c>
      <c r="E56" s="13">
        <v>226</v>
      </c>
      <c r="F56" s="13">
        <f>'[1]平成１２年'!N50</f>
        <v>149</v>
      </c>
      <c r="G56" s="14">
        <v>167</v>
      </c>
      <c r="H56" s="1"/>
      <c r="I56" s="1"/>
    </row>
    <row r="57" spans="1:9" ht="13.5" customHeight="1">
      <c r="A57" s="15" t="s">
        <v>0</v>
      </c>
      <c r="B57" s="9"/>
      <c r="C57" s="13" t="s">
        <v>58</v>
      </c>
      <c r="D57" s="13">
        <v>1</v>
      </c>
      <c r="E57" s="14">
        <v>1</v>
      </c>
      <c r="F57" s="13" t="s">
        <v>58</v>
      </c>
      <c r="G57" s="13">
        <v>0</v>
      </c>
      <c r="H57" s="1"/>
      <c r="I57" s="1"/>
    </row>
    <row r="58" spans="1:9" ht="9" customHeight="1" thickBot="1">
      <c r="A58" s="16"/>
      <c r="B58" s="17"/>
      <c r="C58" s="18"/>
      <c r="D58" s="18"/>
      <c r="E58" s="19"/>
      <c r="F58" s="18"/>
      <c r="G58" s="18"/>
      <c r="H58" s="1"/>
      <c r="I58" s="1"/>
    </row>
    <row r="59" spans="1:7" ht="15" customHeight="1">
      <c r="A59" s="39" t="s">
        <v>55</v>
      </c>
      <c r="B59" s="39"/>
      <c r="C59" s="40"/>
      <c r="D59" s="40"/>
      <c r="E59" s="20"/>
      <c r="F59" s="20"/>
      <c r="G59" s="20"/>
    </row>
    <row r="60" spans="1:7" ht="15" customHeight="1">
      <c r="A60" s="20" t="s">
        <v>59</v>
      </c>
      <c r="B60" s="20"/>
      <c r="C60" s="20"/>
      <c r="D60" s="20"/>
      <c r="E60" s="20"/>
      <c r="F60" s="20"/>
      <c r="G60" s="20"/>
    </row>
  </sheetData>
  <sheetProtection/>
  <mergeCells count="11">
    <mergeCell ref="A59:D59"/>
    <mergeCell ref="A7:A8"/>
    <mergeCell ref="C7:C8"/>
    <mergeCell ref="D7:D8"/>
    <mergeCell ref="A1:G1"/>
    <mergeCell ref="A5:A6"/>
    <mergeCell ref="C5:G5"/>
    <mergeCell ref="A3:G3"/>
    <mergeCell ref="E7:E8"/>
    <mergeCell ref="F7:F8"/>
    <mergeCell ref="G7:G8"/>
  </mergeCells>
  <printOptions/>
  <pageMargins left="0.5905511811023623" right="0.7874015748031497" top="0.6692913385826772" bottom="0.472440944881889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朝霞市役所</cp:lastModifiedBy>
  <cp:lastPrinted>2018-05-09T02:32:51Z</cp:lastPrinted>
  <dcterms:created xsi:type="dcterms:W3CDTF">1997-01-08T22:48:59Z</dcterms:created>
  <dcterms:modified xsi:type="dcterms:W3CDTF">2018-05-09T02:36:54Z</dcterms:modified>
  <cp:category/>
  <cp:version/>
  <cp:contentType/>
  <cp:contentStatus/>
</cp:coreProperties>
</file>