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8775" activeTab="0"/>
  </bookViews>
  <sheets>
    <sheet name="04-05" sheetId="1" r:id="rId1"/>
  </sheets>
  <definedNames>
    <definedName name="_xlnm.Print_Area" localSheetId="0">'04-05'!$A$1:$I$59</definedName>
  </definedNames>
  <calcPr fullCalcOnLoad="1" refMode="R1C1"/>
</workbook>
</file>

<file path=xl/sharedStrings.xml><?xml version="1.0" encoding="utf-8"?>
<sst xmlns="http://schemas.openxmlformats.org/spreadsheetml/2006/main" count="66" uniqueCount="62">
  <si>
    <t>市　　　　　　名</t>
  </si>
  <si>
    <t>従　業　者　数</t>
  </si>
  <si>
    <t>埼玉県　　</t>
  </si>
  <si>
    <t>市部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</si>
  <si>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</si>
  <si>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</si>
  <si>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</si>
  <si>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</si>
  <si>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</si>
  <si>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</si>
  <si>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</si>
  <si>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</si>
  <si>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</si>
  <si>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</si>
  <si>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</si>
  <si>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</si>
  <si>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</si>
  <si>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</si>
  <si>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</si>
  <si>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</si>
  <si>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</si>
  <si>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</si>
  <si>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</si>
  <si>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</si>
  <si>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</si>
  <si>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</si>
  <si>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</si>
  <si>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</si>
  <si>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</si>
  <si>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</si>
  <si>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</si>
  <si>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</si>
  <si>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</si>
  <si>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</si>
  <si>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</si>
  <si>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</si>
  <si>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</si>
  <si>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</si>
  <si>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</si>
  <si>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</si>
  <si>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</si>
  <si>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</si>
  <si>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</si>
  <si>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</si>
  <si>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</si>
  <si>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</si>
  <si>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</si>
  <si>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</si>
  <si>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</si>
  <si>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</si>
  <si>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</si>
  <si>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</si>
  <si>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</si>
  <si>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事業所数（事業内容等不詳を含む）</t>
  </si>
  <si>
    <t>平成２４年</t>
  </si>
  <si>
    <t>増減</t>
  </si>
  <si>
    <t>増減率(%)</t>
  </si>
  <si>
    <t>資料：経済センサス</t>
  </si>
  <si>
    <t>平成２６年</t>
  </si>
  <si>
    <t>（平成２４年は２月１日、平成２６年は７月１日現在）</t>
  </si>
  <si>
    <t>５.　市別全事業所数及び従業者数</t>
  </si>
  <si>
    <t>白岡市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</si>
</sst>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&quot;△ &quot;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1" fontId="3" fillId="0" borderId="0" xfId="49" applyNumberFormat="1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77" fontId="5" fillId="0" borderId="12" xfId="49" applyNumberFormat="1" applyFont="1" applyBorder="1" applyAlignment="1">
      <alignment horizontal="right" vertical="center"/>
    </xf>
    <xf numFmtId="177" fontId="5" fillId="0" borderId="0" xfId="49" applyNumberFormat="1" applyFont="1" applyBorder="1" applyAlignment="1">
      <alignment horizontal="right" vertical="center"/>
    </xf>
    <xf numFmtId="178" fontId="5" fillId="0" borderId="13" xfId="49" applyNumberFormat="1" applyFont="1" applyBorder="1" applyAlignment="1">
      <alignment horizontal="right" vertical="center"/>
    </xf>
    <xf numFmtId="177" fontId="5" fillId="0" borderId="0" xfId="49" applyNumberFormat="1" applyFont="1" applyAlignment="1">
      <alignment horizontal="right" vertical="center"/>
    </xf>
    <xf numFmtId="178" fontId="5" fillId="0" borderId="0" xfId="49" applyNumberFormat="1" applyFont="1" applyBorder="1" applyAlignment="1">
      <alignment horizontal="right" vertical="center"/>
    </xf>
    <xf numFmtId="176" fontId="6" fillId="0" borderId="0" xfId="49" applyNumberFormat="1" applyFont="1" applyBorder="1" applyAlignment="1">
      <alignment vertical="center"/>
    </xf>
    <xf numFmtId="0" fontId="5" fillId="0" borderId="0" xfId="0" applyFont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177" fontId="5" fillId="0" borderId="15" xfId="49" applyNumberFormat="1" applyFont="1" applyBorder="1" applyAlignment="1">
      <alignment horizontal="right" vertical="center"/>
    </xf>
    <xf numFmtId="177" fontId="5" fillId="0" borderId="14" xfId="49" applyNumberFormat="1" applyFont="1" applyBorder="1" applyAlignment="1">
      <alignment horizontal="right" vertical="center"/>
    </xf>
    <xf numFmtId="178" fontId="5" fillId="0" borderId="16" xfId="49" applyNumberFormat="1" applyFont="1" applyBorder="1" applyAlignment="1">
      <alignment horizontal="right" vertical="center"/>
    </xf>
    <xf numFmtId="178" fontId="5" fillId="0" borderId="14" xfId="49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1" fontId="5" fillId="0" borderId="0" xfId="49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5" fillId="0" borderId="17" xfId="49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1" fontId="3" fillId="0" borderId="12" xfId="49" applyNumberFormat="1" applyFont="1" applyBorder="1" applyAlignment="1">
      <alignment horizontal="distributed" vertical="center"/>
    </xf>
    <xf numFmtId="176" fontId="3" fillId="0" borderId="0" xfId="49" applyNumberFormat="1" applyFont="1" applyBorder="1" applyAlignment="1">
      <alignment vertical="center"/>
    </xf>
    <xf numFmtId="38" fontId="3" fillId="0" borderId="0" xfId="49" applyFont="1" applyBorder="1" applyAlignment="1">
      <alignment horizontal="distributed" vertical="center"/>
    </xf>
    <xf numFmtId="38" fontId="0" fillId="0" borderId="0" xfId="49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177" fontId="8" fillId="0" borderId="12" xfId="49" applyNumberFormat="1" applyFont="1" applyBorder="1" applyAlignment="1">
      <alignment horizontal="right" vertical="center"/>
    </xf>
    <xf numFmtId="177" fontId="8" fillId="0" borderId="0" xfId="49" applyNumberFormat="1" applyFont="1" applyBorder="1" applyAlignment="1">
      <alignment horizontal="right" vertical="center"/>
    </xf>
    <xf numFmtId="178" fontId="8" fillId="0" borderId="13" xfId="49" applyNumberFormat="1" applyFont="1" applyBorder="1" applyAlignment="1">
      <alignment horizontal="right" vertical="center"/>
    </xf>
    <xf numFmtId="178" fontId="8" fillId="0" borderId="0" xfId="49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 horizontal="right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PageLayoutView="0" workbookViewId="0" topLeftCell="A1">
      <selection activeCell="K46" sqref="K46"/>
    </sheetView>
  </sheetViews>
  <sheetFormatPr defaultColWidth="9.00390625" defaultRowHeight="13.5"/>
  <cols>
    <col min="1" max="1" width="12.625" style="4" customWidth="1"/>
    <col min="2" max="3" width="9.375" style="4" customWidth="1"/>
    <col min="4" max="4" width="9.00390625" style="4" customWidth="1"/>
    <col min="5" max="5" width="8.25390625" style="29" bestFit="1" customWidth="1"/>
    <col min="6" max="7" width="10.00390625" style="4" customWidth="1"/>
    <col min="8" max="8" width="9.375" style="4" bestFit="1" customWidth="1"/>
    <col min="9" max="9" width="8.25390625" style="4" bestFit="1" customWidth="1"/>
    <col min="10" max="10" width="8.50390625" style="4" customWidth="1"/>
    <col min="11" max="11" width="11.00390625" style="4" customWidth="1"/>
    <col min="12" max="16384" width="9.00390625" style="4" customWidth="1"/>
  </cols>
  <sheetData>
    <row r="1" spans="1:12" s="30" customFormat="1" ht="21" customHeight="1">
      <c r="A1" s="45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31"/>
      <c r="L1" s="31"/>
    </row>
    <row r="2" spans="5:11" ht="18" customHeight="1" thickBot="1">
      <c r="E2" s="47" t="s">
        <v>59</v>
      </c>
      <c r="F2" s="47"/>
      <c r="G2" s="47"/>
      <c r="H2" s="47"/>
      <c r="I2" s="47"/>
      <c r="J2" s="5"/>
      <c r="K2" s="5"/>
    </row>
    <row r="3" spans="1:10" s="7" customFormat="1" ht="20.25" customHeight="1">
      <c r="A3" s="48" t="s">
        <v>0</v>
      </c>
      <c r="B3" s="50" t="s">
        <v>53</v>
      </c>
      <c r="C3" s="51"/>
      <c r="D3" s="51"/>
      <c r="E3" s="52"/>
      <c r="F3" s="50" t="s">
        <v>1</v>
      </c>
      <c r="G3" s="51"/>
      <c r="H3" s="51"/>
      <c r="I3" s="51"/>
      <c r="J3" s="6"/>
    </row>
    <row r="4" spans="1:10" s="7" customFormat="1" ht="15" customHeight="1">
      <c r="A4" s="49"/>
      <c r="B4" s="8" t="s">
        <v>54</v>
      </c>
      <c r="C4" s="8" t="s">
        <v>58</v>
      </c>
      <c r="D4" s="8" t="s">
        <v>55</v>
      </c>
      <c r="E4" s="8" t="s">
        <v>56</v>
      </c>
      <c r="F4" s="8" t="s">
        <v>54</v>
      </c>
      <c r="G4" s="8" t="s">
        <v>58</v>
      </c>
      <c r="H4" s="8" t="s">
        <v>55</v>
      </c>
      <c r="I4" s="9" t="s">
        <v>56</v>
      </c>
      <c r="J4" s="10"/>
    </row>
    <row r="5" spans="1:10" s="7" customFormat="1" ht="13.5" customHeight="1">
      <c r="A5" s="11" t="s">
        <v>2</v>
      </c>
      <c r="B5" s="32">
        <v>258199</v>
      </c>
      <c r="C5" s="13">
        <v>259478</v>
      </c>
      <c r="D5" s="13">
        <f>+C5-B5</f>
        <v>1279</v>
      </c>
      <c r="E5" s="14">
        <f>+D5/B5*100</f>
        <v>0.4953543584599476</v>
      </c>
      <c r="F5" s="13">
        <v>2492294</v>
      </c>
      <c r="G5" s="13">
        <v>2577264</v>
      </c>
      <c r="H5" s="15">
        <f>+G5-F5</f>
        <v>84970</v>
      </c>
      <c r="I5" s="16">
        <f>+H5/F5*100</f>
        <v>3.4093088536103684</v>
      </c>
      <c r="J5" s="17"/>
    </row>
    <row r="6" spans="1:10" s="7" customFormat="1" ht="13.5" customHeight="1">
      <c r="A6" s="11" t="s">
        <v>3</v>
      </c>
      <c r="B6" s="12">
        <f>+SUM(B8:B56)</f>
        <v>238870</v>
      </c>
      <c r="C6" s="13">
        <v>240405</v>
      </c>
      <c r="D6" s="13">
        <f>+C6-B6</f>
        <v>1535</v>
      </c>
      <c r="E6" s="14">
        <f>+D6/B6*100</f>
        <v>0.6426089504751539</v>
      </c>
      <c r="F6" s="13">
        <f>+SUM(F8:F56)</f>
        <v>2303277</v>
      </c>
      <c r="G6" s="13">
        <v>2382179</v>
      </c>
      <c r="H6" s="15">
        <f aca="true" t="shared" si="0" ref="H6:H54">+G6-F6</f>
        <v>78902</v>
      </c>
      <c r="I6" s="16">
        <f aca="true" t="shared" si="1" ref="I6:I54">+H6/F6*100</f>
        <v>3.425640945487668</v>
      </c>
      <c r="J6" s="17"/>
    </row>
    <row r="7" spans="1:10" s="7" customFormat="1" ht="13.5" customHeight="1">
      <c r="A7" s="11" t="s">
        <v>4</v>
      </c>
      <c r="B7" s="12">
        <v>43801</v>
      </c>
      <c r="C7" s="13">
        <v>45092</v>
      </c>
      <c r="D7" s="13">
        <f>+C7-B7</f>
        <v>1291</v>
      </c>
      <c r="E7" s="14">
        <f>+D7/B7*100</f>
        <v>2.9474212917513296</v>
      </c>
      <c r="F7" s="13">
        <v>483588</v>
      </c>
      <c r="G7" s="13">
        <v>505680</v>
      </c>
      <c r="H7" s="15">
        <f t="shared" si="0"/>
        <v>22092</v>
      </c>
      <c r="I7" s="16">
        <f t="shared" si="1"/>
        <v>4.5683515719993055</v>
      </c>
      <c r="J7" s="17"/>
    </row>
    <row r="8" spans="1:10" s="7" customFormat="1" ht="13.5" customHeight="1">
      <c r="A8" s="18" t="s">
        <v>43</v>
      </c>
      <c r="B8" s="12">
        <v>2265</v>
      </c>
      <c r="C8" s="13">
        <v>2320</v>
      </c>
      <c r="D8" s="13">
        <f aca="true" t="shared" si="2" ref="D8:D54">+C8-B8</f>
        <v>55</v>
      </c>
      <c r="E8" s="14">
        <f aca="true" t="shared" si="3" ref="E8:E54">+D8/B8*100</f>
        <v>2.4282560706401766</v>
      </c>
      <c r="F8" s="13">
        <v>22595</v>
      </c>
      <c r="G8" s="13">
        <v>24252</v>
      </c>
      <c r="H8" s="15">
        <f t="shared" si="0"/>
        <v>1657</v>
      </c>
      <c r="I8" s="16">
        <f t="shared" si="1"/>
        <v>7.333480858597034</v>
      </c>
      <c r="J8" s="17"/>
    </row>
    <row r="9" spans="1:10" s="7" customFormat="1" ht="13.5" customHeight="1">
      <c r="A9" s="18" t="s">
        <v>44</v>
      </c>
      <c r="B9" s="12">
        <v>4943</v>
      </c>
      <c r="C9" s="13">
        <v>5092</v>
      </c>
      <c r="D9" s="13">
        <f t="shared" si="2"/>
        <v>149</v>
      </c>
      <c r="E9" s="14">
        <f t="shared" si="3"/>
        <v>3.014363746712523</v>
      </c>
      <c r="F9" s="13">
        <v>58866</v>
      </c>
      <c r="G9" s="13">
        <v>58851</v>
      </c>
      <c r="H9" s="15">
        <f t="shared" si="0"/>
        <v>-15</v>
      </c>
      <c r="I9" s="16">
        <f t="shared" si="1"/>
        <v>-0.025481602283151564</v>
      </c>
      <c r="J9" s="17"/>
    </row>
    <row r="10" spans="1:10" s="7" customFormat="1" ht="13.5" customHeight="1">
      <c r="A10" s="18" t="s">
        <v>45</v>
      </c>
      <c r="B10" s="12">
        <v>7551</v>
      </c>
      <c r="C10" s="13">
        <v>8245</v>
      </c>
      <c r="D10" s="13">
        <f t="shared" si="2"/>
        <v>694</v>
      </c>
      <c r="E10" s="14">
        <f t="shared" si="3"/>
        <v>9.190835650907164</v>
      </c>
      <c r="F10" s="13">
        <v>112148</v>
      </c>
      <c r="G10" s="13">
        <v>114968</v>
      </c>
      <c r="H10" s="15">
        <f t="shared" si="0"/>
        <v>2820</v>
      </c>
      <c r="I10" s="16">
        <f t="shared" si="1"/>
        <v>2.5145343653029926</v>
      </c>
      <c r="J10" s="17"/>
    </row>
    <row r="11" spans="1:10" s="7" customFormat="1" ht="13.5" customHeight="1">
      <c r="A11" s="18" t="s">
        <v>46</v>
      </c>
      <c r="B11" s="12">
        <v>4326</v>
      </c>
      <c r="C11" s="13">
        <v>4374</v>
      </c>
      <c r="D11" s="13">
        <f t="shared" si="2"/>
        <v>48</v>
      </c>
      <c r="E11" s="14">
        <f t="shared" si="3"/>
        <v>1.1095700416088765</v>
      </c>
      <c r="F11" s="13">
        <v>39319</v>
      </c>
      <c r="G11" s="13">
        <v>42168</v>
      </c>
      <c r="H11" s="15">
        <f t="shared" si="0"/>
        <v>2849</v>
      </c>
      <c r="I11" s="16">
        <f t="shared" si="1"/>
        <v>7.245860779775681</v>
      </c>
      <c r="J11" s="17"/>
    </row>
    <row r="12" spans="1:10" s="7" customFormat="1" ht="13.5" customHeight="1">
      <c r="A12" s="18" t="s">
        <v>47</v>
      </c>
      <c r="B12" s="12">
        <v>3335</v>
      </c>
      <c r="C12" s="13">
        <v>3406</v>
      </c>
      <c r="D12" s="13">
        <f t="shared" si="2"/>
        <v>71</v>
      </c>
      <c r="E12" s="14">
        <f t="shared" si="3"/>
        <v>2.128935532233883</v>
      </c>
      <c r="F12" s="13">
        <v>40438</v>
      </c>
      <c r="G12" s="13">
        <v>44198</v>
      </c>
      <c r="H12" s="15">
        <f t="shared" si="0"/>
        <v>3760</v>
      </c>
      <c r="I12" s="16">
        <f t="shared" si="1"/>
        <v>9.298184875612048</v>
      </c>
      <c r="J12" s="17"/>
    </row>
    <row r="13" spans="1:10" s="7" customFormat="1" ht="13.5" customHeight="1">
      <c r="A13" s="18" t="s">
        <v>48</v>
      </c>
      <c r="B13" s="12">
        <v>2571</v>
      </c>
      <c r="C13" s="13">
        <v>2614</v>
      </c>
      <c r="D13" s="13">
        <f t="shared" si="2"/>
        <v>43</v>
      </c>
      <c r="E13" s="14">
        <f t="shared" si="3"/>
        <v>1.6725009723842863</v>
      </c>
      <c r="F13" s="13">
        <v>26680</v>
      </c>
      <c r="G13" s="13">
        <v>27834</v>
      </c>
      <c r="H13" s="15">
        <f t="shared" si="0"/>
        <v>1154</v>
      </c>
      <c r="I13" s="16">
        <f t="shared" si="1"/>
        <v>4.325337331334333</v>
      </c>
      <c r="J13" s="17"/>
    </row>
    <row r="14" spans="1:10" s="7" customFormat="1" ht="13.5" customHeight="1">
      <c r="A14" s="18" t="s">
        <v>49</v>
      </c>
      <c r="B14" s="12">
        <v>6333</v>
      </c>
      <c r="C14" s="13">
        <v>6503</v>
      </c>
      <c r="D14" s="13">
        <f t="shared" si="2"/>
        <v>170</v>
      </c>
      <c r="E14" s="14">
        <f t="shared" si="3"/>
        <v>2.684351807989894</v>
      </c>
      <c r="F14" s="13">
        <v>64671</v>
      </c>
      <c r="G14" s="13">
        <v>67127</v>
      </c>
      <c r="H14" s="15">
        <f t="shared" si="0"/>
        <v>2456</v>
      </c>
      <c r="I14" s="16">
        <f t="shared" si="1"/>
        <v>3.7976836603732735</v>
      </c>
      <c r="J14" s="17"/>
    </row>
    <row r="15" spans="1:10" s="7" customFormat="1" ht="13.5" customHeight="1">
      <c r="A15" s="18" t="s">
        <v>50</v>
      </c>
      <c r="B15" s="12">
        <v>4848</v>
      </c>
      <c r="C15" s="13">
        <v>4887</v>
      </c>
      <c r="D15" s="13">
        <f t="shared" si="2"/>
        <v>39</v>
      </c>
      <c r="E15" s="14">
        <f t="shared" si="3"/>
        <v>0.8044554455445545</v>
      </c>
      <c r="F15" s="13">
        <v>47067</v>
      </c>
      <c r="G15" s="13">
        <v>49713</v>
      </c>
      <c r="H15" s="15">
        <f t="shared" si="0"/>
        <v>2646</v>
      </c>
      <c r="I15" s="16">
        <f t="shared" si="1"/>
        <v>5.621773216903563</v>
      </c>
      <c r="J15" s="17"/>
    </row>
    <row r="16" spans="1:10" s="7" customFormat="1" ht="13.5" customHeight="1">
      <c r="A16" s="18" t="s">
        <v>51</v>
      </c>
      <c r="B16" s="12">
        <v>3024</v>
      </c>
      <c r="C16" s="13">
        <v>3109</v>
      </c>
      <c r="D16" s="13">
        <f t="shared" si="2"/>
        <v>85</v>
      </c>
      <c r="E16" s="14">
        <f t="shared" si="3"/>
        <v>2.8108465608465605</v>
      </c>
      <c r="F16" s="13">
        <v>27178</v>
      </c>
      <c r="G16" s="13">
        <v>28270</v>
      </c>
      <c r="H16" s="15">
        <f t="shared" si="0"/>
        <v>1092</v>
      </c>
      <c r="I16" s="16">
        <f t="shared" si="1"/>
        <v>4.017955699462801</v>
      </c>
      <c r="J16" s="17"/>
    </row>
    <row r="17" spans="1:10" s="7" customFormat="1" ht="13.5" customHeight="1">
      <c r="A17" s="18" t="s">
        <v>52</v>
      </c>
      <c r="B17" s="12">
        <v>4605</v>
      </c>
      <c r="C17" s="13">
        <v>4542</v>
      </c>
      <c r="D17" s="13">
        <f t="shared" si="2"/>
        <v>-63</v>
      </c>
      <c r="E17" s="14">
        <f t="shared" si="3"/>
        <v>-1.3680781758957654</v>
      </c>
      <c r="F17" s="13">
        <v>44626</v>
      </c>
      <c r="G17" s="13">
        <v>48299</v>
      </c>
      <c r="H17" s="15">
        <f t="shared" si="0"/>
        <v>3673</v>
      </c>
      <c r="I17" s="16">
        <f t="shared" si="1"/>
        <v>8.23062788508941</v>
      </c>
      <c r="J17" s="17"/>
    </row>
    <row r="18" spans="1:10" s="7" customFormat="1" ht="13.5" customHeight="1">
      <c r="A18" s="11" t="s">
        <v>5</v>
      </c>
      <c r="B18" s="12">
        <v>11337</v>
      </c>
      <c r="C18" s="13">
        <v>11668</v>
      </c>
      <c r="D18" s="13">
        <f t="shared" si="2"/>
        <v>331</v>
      </c>
      <c r="E18" s="14">
        <f t="shared" si="3"/>
        <v>2.919643644703184</v>
      </c>
      <c r="F18" s="13">
        <v>127523</v>
      </c>
      <c r="G18" s="13">
        <v>136202</v>
      </c>
      <c r="H18" s="15">
        <f t="shared" si="0"/>
        <v>8679</v>
      </c>
      <c r="I18" s="16">
        <f t="shared" si="1"/>
        <v>6.805831104977142</v>
      </c>
      <c r="J18" s="17"/>
    </row>
    <row r="19" spans="1:10" s="7" customFormat="1" ht="13.5" customHeight="1">
      <c r="A19" s="11" t="s">
        <v>6</v>
      </c>
      <c r="B19" s="12">
        <v>8930</v>
      </c>
      <c r="C19" s="13">
        <v>8620</v>
      </c>
      <c r="D19" s="13">
        <f t="shared" si="2"/>
        <v>-310</v>
      </c>
      <c r="E19" s="14">
        <f t="shared" si="3"/>
        <v>-3.4714445688689812</v>
      </c>
      <c r="F19" s="13">
        <v>87755</v>
      </c>
      <c r="G19" s="13">
        <v>85507</v>
      </c>
      <c r="H19" s="15">
        <f t="shared" si="0"/>
        <v>-2248</v>
      </c>
      <c r="I19" s="16">
        <f t="shared" si="1"/>
        <v>-2.561677397299299</v>
      </c>
      <c r="J19" s="17"/>
    </row>
    <row r="20" spans="1:10" s="7" customFormat="1" ht="13.5" customHeight="1">
      <c r="A20" s="11" t="s">
        <v>7</v>
      </c>
      <c r="B20" s="12">
        <v>23532</v>
      </c>
      <c r="C20" s="13">
        <v>23119</v>
      </c>
      <c r="D20" s="13">
        <f t="shared" si="2"/>
        <v>-413</v>
      </c>
      <c r="E20" s="14">
        <f t="shared" si="3"/>
        <v>-1.7550569437361891</v>
      </c>
      <c r="F20" s="13">
        <v>182328</v>
      </c>
      <c r="G20" s="13">
        <v>186889</v>
      </c>
      <c r="H20" s="15">
        <f t="shared" si="0"/>
        <v>4561</v>
      </c>
      <c r="I20" s="16">
        <f t="shared" si="1"/>
        <v>2.5015356939142643</v>
      </c>
      <c r="J20" s="17"/>
    </row>
    <row r="21" spans="1:10" s="7" customFormat="1" ht="13.5" customHeight="1">
      <c r="A21" s="11" t="s">
        <v>8</v>
      </c>
      <c r="B21" s="12">
        <v>3611</v>
      </c>
      <c r="C21" s="13">
        <v>3508</v>
      </c>
      <c r="D21" s="13">
        <f t="shared" si="2"/>
        <v>-103</v>
      </c>
      <c r="E21" s="14">
        <f t="shared" si="3"/>
        <v>-2.8523954583217948</v>
      </c>
      <c r="F21" s="13">
        <v>32999</v>
      </c>
      <c r="G21" s="13">
        <v>33213</v>
      </c>
      <c r="H21" s="15">
        <f t="shared" si="0"/>
        <v>214</v>
      </c>
      <c r="I21" s="16">
        <f t="shared" si="1"/>
        <v>0.6485045001363677</v>
      </c>
      <c r="J21" s="17"/>
    </row>
    <row r="22" spans="1:10" s="7" customFormat="1" ht="13.5" customHeight="1">
      <c r="A22" s="11" t="s">
        <v>9</v>
      </c>
      <c r="B22" s="12">
        <v>3589</v>
      </c>
      <c r="C22" s="13">
        <v>3535</v>
      </c>
      <c r="D22" s="13">
        <f t="shared" si="2"/>
        <v>-54</v>
      </c>
      <c r="E22" s="14">
        <f t="shared" si="3"/>
        <v>-1.5045973808860407</v>
      </c>
      <c r="F22" s="13">
        <v>26216</v>
      </c>
      <c r="G22" s="13">
        <v>25579</v>
      </c>
      <c r="H22" s="15">
        <f t="shared" si="0"/>
        <v>-637</v>
      </c>
      <c r="I22" s="16">
        <f t="shared" si="1"/>
        <v>-2.4298138541348795</v>
      </c>
      <c r="J22" s="17"/>
    </row>
    <row r="23" spans="1:10" s="7" customFormat="1" ht="13.5" customHeight="1">
      <c r="A23" s="11" t="s">
        <v>10</v>
      </c>
      <c r="B23" s="12">
        <v>10342</v>
      </c>
      <c r="C23" s="13">
        <v>10424</v>
      </c>
      <c r="D23" s="13">
        <f t="shared" si="2"/>
        <v>82</v>
      </c>
      <c r="E23" s="14">
        <f t="shared" si="3"/>
        <v>0.7928833881260878</v>
      </c>
      <c r="F23" s="13">
        <v>102316</v>
      </c>
      <c r="G23" s="13">
        <v>103683</v>
      </c>
      <c r="H23" s="15">
        <f t="shared" si="0"/>
        <v>1367</v>
      </c>
      <c r="I23" s="16">
        <f t="shared" si="1"/>
        <v>1.3360569216935767</v>
      </c>
      <c r="J23" s="17"/>
    </row>
    <row r="24" spans="1:10" s="7" customFormat="1" ht="13.5" customHeight="1">
      <c r="A24" s="11" t="s">
        <v>11</v>
      </c>
      <c r="B24" s="12">
        <v>3163</v>
      </c>
      <c r="C24" s="13">
        <v>3148</v>
      </c>
      <c r="D24" s="13">
        <f t="shared" si="2"/>
        <v>-15</v>
      </c>
      <c r="E24" s="14">
        <f t="shared" si="3"/>
        <v>-0.47423332279481506</v>
      </c>
      <c r="F24" s="13">
        <v>27852</v>
      </c>
      <c r="G24" s="13">
        <v>27329</v>
      </c>
      <c r="H24" s="15">
        <f t="shared" si="0"/>
        <v>-523</v>
      </c>
      <c r="I24" s="16">
        <f t="shared" si="1"/>
        <v>-1.8777825649863564</v>
      </c>
      <c r="J24" s="17"/>
    </row>
    <row r="25" spans="1:10" s="7" customFormat="1" ht="13.5" customHeight="1">
      <c r="A25" s="11" t="s">
        <v>12</v>
      </c>
      <c r="B25" s="12">
        <v>4445</v>
      </c>
      <c r="C25" s="13">
        <v>4318</v>
      </c>
      <c r="D25" s="13">
        <f t="shared" si="2"/>
        <v>-127</v>
      </c>
      <c r="E25" s="14">
        <f t="shared" si="3"/>
        <v>-2.857142857142857</v>
      </c>
      <c r="F25" s="13">
        <v>44547</v>
      </c>
      <c r="G25" s="13">
        <v>44513</v>
      </c>
      <c r="H25" s="15">
        <f t="shared" si="0"/>
        <v>-34</v>
      </c>
      <c r="I25" s="16">
        <f t="shared" si="1"/>
        <v>-0.07632388264080633</v>
      </c>
      <c r="J25" s="17"/>
    </row>
    <row r="26" spans="1:10" s="7" customFormat="1" ht="13.5" customHeight="1">
      <c r="A26" s="11" t="s">
        <v>13</v>
      </c>
      <c r="B26" s="12">
        <v>3702</v>
      </c>
      <c r="C26" s="13">
        <v>3724</v>
      </c>
      <c r="D26" s="13">
        <f t="shared" si="2"/>
        <v>22</v>
      </c>
      <c r="E26" s="14">
        <f t="shared" si="3"/>
        <v>0.5942733657482442</v>
      </c>
      <c r="F26" s="13">
        <v>32442</v>
      </c>
      <c r="G26" s="13">
        <v>33946</v>
      </c>
      <c r="H26" s="15">
        <f t="shared" si="0"/>
        <v>1504</v>
      </c>
      <c r="I26" s="16">
        <f t="shared" si="1"/>
        <v>4.635965723444917</v>
      </c>
      <c r="J26" s="17"/>
    </row>
    <row r="27" spans="1:10" s="7" customFormat="1" ht="13.5" customHeight="1">
      <c r="A27" s="11" t="s">
        <v>14</v>
      </c>
      <c r="B27" s="12">
        <v>3627</v>
      </c>
      <c r="C27" s="13">
        <v>3652</v>
      </c>
      <c r="D27" s="13">
        <f t="shared" si="2"/>
        <v>25</v>
      </c>
      <c r="E27" s="14">
        <f t="shared" si="3"/>
        <v>0.6892748828232699</v>
      </c>
      <c r="F27" s="13">
        <v>36566</v>
      </c>
      <c r="G27" s="13">
        <v>37936</v>
      </c>
      <c r="H27" s="15">
        <f t="shared" si="0"/>
        <v>1370</v>
      </c>
      <c r="I27" s="16">
        <f t="shared" si="1"/>
        <v>3.7466498933435433</v>
      </c>
      <c r="J27" s="17"/>
    </row>
    <row r="28" spans="1:10" s="7" customFormat="1" ht="13.5" customHeight="1">
      <c r="A28" s="11" t="s">
        <v>15</v>
      </c>
      <c r="B28" s="12">
        <v>7937</v>
      </c>
      <c r="C28" s="13">
        <v>8156</v>
      </c>
      <c r="D28" s="13">
        <f t="shared" si="2"/>
        <v>219</v>
      </c>
      <c r="E28" s="14">
        <f t="shared" si="3"/>
        <v>2.7592289278064763</v>
      </c>
      <c r="F28" s="13">
        <v>62371</v>
      </c>
      <c r="G28" s="13">
        <v>66928</v>
      </c>
      <c r="H28" s="15">
        <f t="shared" si="0"/>
        <v>4557</v>
      </c>
      <c r="I28" s="16">
        <f t="shared" si="1"/>
        <v>7.306280162254894</v>
      </c>
      <c r="J28" s="17"/>
    </row>
    <row r="29" spans="1:10" s="7" customFormat="1" ht="13.5" customHeight="1">
      <c r="A29" s="11" t="s">
        <v>16</v>
      </c>
      <c r="B29" s="12">
        <v>4946</v>
      </c>
      <c r="C29" s="13">
        <v>4940</v>
      </c>
      <c r="D29" s="13">
        <f t="shared" si="2"/>
        <v>-6</v>
      </c>
      <c r="E29" s="14">
        <f t="shared" si="3"/>
        <v>-0.1213101496158512</v>
      </c>
      <c r="F29" s="13">
        <v>59590</v>
      </c>
      <c r="G29" s="13">
        <v>67464</v>
      </c>
      <c r="H29" s="15">
        <f t="shared" si="0"/>
        <v>7874</v>
      </c>
      <c r="I29" s="16">
        <f t="shared" si="1"/>
        <v>13.213626447390503</v>
      </c>
      <c r="J29" s="17"/>
    </row>
    <row r="30" spans="1:10" s="7" customFormat="1" ht="13.5" customHeight="1">
      <c r="A30" s="11" t="s">
        <v>17</v>
      </c>
      <c r="B30" s="12">
        <v>2306</v>
      </c>
      <c r="C30" s="13">
        <v>2316</v>
      </c>
      <c r="D30" s="13">
        <f t="shared" si="2"/>
        <v>10</v>
      </c>
      <c r="E30" s="14">
        <f t="shared" si="3"/>
        <v>0.43365134431916735</v>
      </c>
      <c r="F30" s="13">
        <v>23852</v>
      </c>
      <c r="G30" s="13">
        <v>22993</v>
      </c>
      <c r="H30" s="15">
        <f t="shared" si="0"/>
        <v>-859</v>
      </c>
      <c r="I30" s="16">
        <f t="shared" si="1"/>
        <v>-3.6013751467382193</v>
      </c>
      <c r="J30" s="17"/>
    </row>
    <row r="31" spans="1:10" s="7" customFormat="1" ht="13.5" customHeight="1">
      <c r="A31" s="11" t="s">
        <v>18</v>
      </c>
      <c r="B31" s="12">
        <v>3781</v>
      </c>
      <c r="C31" s="13">
        <v>3766</v>
      </c>
      <c r="D31" s="13">
        <f t="shared" si="2"/>
        <v>-15</v>
      </c>
      <c r="E31" s="14">
        <f t="shared" si="3"/>
        <v>-0.3967204443268976</v>
      </c>
      <c r="F31" s="13">
        <v>32155</v>
      </c>
      <c r="G31" s="13">
        <v>32637</v>
      </c>
      <c r="H31" s="15">
        <f t="shared" si="0"/>
        <v>482</v>
      </c>
      <c r="I31" s="16">
        <f t="shared" si="1"/>
        <v>1.4989892707199504</v>
      </c>
      <c r="J31" s="17"/>
    </row>
    <row r="32" spans="1:10" s="7" customFormat="1" ht="13.5" customHeight="1">
      <c r="A32" s="11" t="s">
        <v>19</v>
      </c>
      <c r="B32" s="12">
        <v>5689</v>
      </c>
      <c r="C32" s="13">
        <v>5611</v>
      </c>
      <c r="D32" s="13">
        <f t="shared" si="2"/>
        <v>-78</v>
      </c>
      <c r="E32" s="14">
        <f t="shared" si="3"/>
        <v>-1.371066971348216</v>
      </c>
      <c r="F32" s="13">
        <v>54985</v>
      </c>
      <c r="G32" s="13">
        <v>54806</v>
      </c>
      <c r="H32" s="15">
        <f t="shared" si="0"/>
        <v>-179</v>
      </c>
      <c r="I32" s="16">
        <f t="shared" si="1"/>
        <v>-0.32554332999909064</v>
      </c>
      <c r="J32" s="17"/>
    </row>
    <row r="33" spans="1:10" s="7" customFormat="1" ht="13.5" customHeight="1">
      <c r="A33" s="11" t="s">
        <v>20</v>
      </c>
      <c r="B33" s="12">
        <v>6539</v>
      </c>
      <c r="C33" s="13">
        <v>6720</v>
      </c>
      <c r="D33" s="13">
        <f t="shared" si="2"/>
        <v>181</v>
      </c>
      <c r="E33" s="14">
        <f t="shared" si="3"/>
        <v>2.768007340571953</v>
      </c>
      <c r="F33" s="13">
        <v>66525</v>
      </c>
      <c r="G33" s="13">
        <v>71108</v>
      </c>
      <c r="H33" s="15">
        <f t="shared" si="0"/>
        <v>4583</v>
      </c>
      <c r="I33" s="16">
        <f t="shared" si="1"/>
        <v>6.889139421270199</v>
      </c>
      <c r="J33" s="17"/>
    </row>
    <row r="34" spans="1:10" s="7" customFormat="1" ht="13.5" customHeight="1">
      <c r="A34" s="11" t="s">
        <v>21</v>
      </c>
      <c r="B34" s="12">
        <v>8007</v>
      </c>
      <c r="C34" s="13">
        <v>8085</v>
      </c>
      <c r="D34" s="13">
        <f t="shared" si="2"/>
        <v>78</v>
      </c>
      <c r="E34" s="14">
        <f t="shared" si="3"/>
        <v>0.9741476208317721</v>
      </c>
      <c r="F34" s="13">
        <v>68932</v>
      </c>
      <c r="G34" s="13">
        <v>73678</v>
      </c>
      <c r="H34" s="15">
        <f t="shared" si="0"/>
        <v>4746</v>
      </c>
      <c r="I34" s="16">
        <f t="shared" si="1"/>
        <v>6.8850461324203565</v>
      </c>
      <c r="J34" s="17"/>
    </row>
    <row r="35" spans="1:10" s="7" customFormat="1" ht="13.5" customHeight="1">
      <c r="A35" s="11" t="s">
        <v>22</v>
      </c>
      <c r="B35" s="12">
        <v>11902</v>
      </c>
      <c r="C35" s="13">
        <v>11925</v>
      </c>
      <c r="D35" s="13">
        <f t="shared" si="2"/>
        <v>23</v>
      </c>
      <c r="E35" s="14">
        <f t="shared" si="3"/>
        <v>0.19324483280120988</v>
      </c>
      <c r="F35" s="13">
        <v>106415</v>
      </c>
      <c r="G35" s="13">
        <v>109772</v>
      </c>
      <c r="H35" s="15">
        <f t="shared" si="0"/>
        <v>3357</v>
      </c>
      <c r="I35" s="16">
        <f t="shared" si="1"/>
        <v>3.154630456232674</v>
      </c>
      <c r="J35" s="17"/>
    </row>
    <row r="36" spans="1:10" s="7" customFormat="1" ht="13.5" customHeight="1">
      <c r="A36" s="11" t="s">
        <v>23</v>
      </c>
      <c r="B36" s="12">
        <v>2914</v>
      </c>
      <c r="C36" s="13">
        <v>2845</v>
      </c>
      <c r="D36" s="13">
        <f t="shared" si="2"/>
        <v>-69</v>
      </c>
      <c r="E36" s="14">
        <f t="shared" si="3"/>
        <v>-2.367879203843514</v>
      </c>
      <c r="F36" s="13">
        <v>23259</v>
      </c>
      <c r="G36" s="13">
        <v>22029</v>
      </c>
      <c r="H36" s="15">
        <f t="shared" si="0"/>
        <v>-1230</v>
      </c>
      <c r="I36" s="16">
        <f t="shared" si="1"/>
        <v>-5.288275506255643</v>
      </c>
      <c r="J36" s="17"/>
    </row>
    <row r="37" spans="1:10" s="7" customFormat="1" ht="13.5" customHeight="1">
      <c r="A37" s="11" t="s">
        <v>24</v>
      </c>
      <c r="B37" s="12">
        <v>5580</v>
      </c>
      <c r="C37" s="13">
        <v>5592</v>
      </c>
      <c r="D37" s="13">
        <f t="shared" si="2"/>
        <v>12</v>
      </c>
      <c r="E37" s="14">
        <f t="shared" si="3"/>
        <v>0.21505376344086022</v>
      </c>
      <c r="F37" s="13">
        <v>60176</v>
      </c>
      <c r="G37" s="13">
        <v>64138</v>
      </c>
      <c r="H37" s="15">
        <f t="shared" si="0"/>
        <v>3962</v>
      </c>
      <c r="I37" s="16">
        <f t="shared" si="1"/>
        <v>6.584020207391651</v>
      </c>
      <c r="J37" s="17"/>
    </row>
    <row r="38" spans="1:10" s="7" customFormat="1" ht="13.5" customHeight="1">
      <c r="A38" s="11" t="s">
        <v>25</v>
      </c>
      <c r="B38" s="12">
        <v>5092</v>
      </c>
      <c r="C38" s="13">
        <v>5133</v>
      </c>
      <c r="D38" s="13">
        <f t="shared" si="2"/>
        <v>41</v>
      </c>
      <c r="E38" s="14">
        <f t="shared" si="3"/>
        <v>0.8051846032992929</v>
      </c>
      <c r="F38" s="13">
        <v>50511</v>
      </c>
      <c r="G38" s="13">
        <v>49810</v>
      </c>
      <c r="H38" s="15">
        <f t="shared" si="0"/>
        <v>-701</v>
      </c>
      <c r="I38" s="16">
        <f t="shared" si="1"/>
        <v>-1.3878165152145077</v>
      </c>
      <c r="J38" s="17"/>
    </row>
    <row r="39" spans="1:10" s="7" customFormat="1" ht="13.5" customHeight="1">
      <c r="A39" s="40" t="s">
        <v>26</v>
      </c>
      <c r="B39" s="41">
        <v>3808</v>
      </c>
      <c r="C39" s="42">
        <v>3889</v>
      </c>
      <c r="D39" s="42">
        <f t="shared" si="2"/>
        <v>81</v>
      </c>
      <c r="E39" s="43">
        <f t="shared" si="3"/>
        <v>2.1271008403361344</v>
      </c>
      <c r="F39" s="42">
        <v>38869</v>
      </c>
      <c r="G39" s="42">
        <v>40167</v>
      </c>
      <c r="H39" s="42">
        <f t="shared" si="0"/>
        <v>1298</v>
      </c>
      <c r="I39" s="44">
        <f t="shared" si="1"/>
        <v>3.3394221616197997</v>
      </c>
      <c r="J39" s="17"/>
    </row>
    <row r="40" spans="1:10" s="7" customFormat="1" ht="13.5" customHeight="1">
      <c r="A40" s="11" t="s">
        <v>27</v>
      </c>
      <c r="B40" s="12">
        <v>2168</v>
      </c>
      <c r="C40" s="13">
        <v>2173</v>
      </c>
      <c r="D40" s="13">
        <f t="shared" si="2"/>
        <v>5</v>
      </c>
      <c r="E40" s="14">
        <f t="shared" si="3"/>
        <v>0.23062730627306272</v>
      </c>
      <c r="F40" s="13">
        <v>16485</v>
      </c>
      <c r="G40" s="13">
        <v>16265</v>
      </c>
      <c r="H40" s="15">
        <f t="shared" si="0"/>
        <v>-220</v>
      </c>
      <c r="I40" s="16">
        <f t="shared" si="1"/>
        <v>-1.3345465574764939</v>
      </c>
      <c r="J40" s="17"/>
    </row>
    <row r="41" spans="1:10" s="7" customFormat="1" ht="13.5" customHeight="1">
      <c r="A41" s="11" t="s">
        <v>28</v>
      </c>
      <c r="B41" s="12">
        <v>1861</v>
      </c>
      <c r="C41" s="13">
        <v>1880</v>
      </c>
      <c r="D41" s="13">
        <f t="shared" si="2"/>
        <v>19</v>
      </c>
      <c r="E41" s="14">
        <f t="shared" si="3"/>
        <v>1.0209564750134337</v>
      </c>
      <c r="F41" s="13">
        <v>25165</v>
      </c>
      <c r="G41" s="13">
        <v>26112</v>
      </c>
      <c r="H41" s="15">
        <f t="shared" si="0"/>
        <v>947</v>
      </c>
      <c r="I41" s="16">
        <f t="shared" si="1"/>
        <v>3.763163123385654</v>
      </c>
      <c r="J41" s="17"/>
    </row>
    <row r="42" spans="1:10" s="7" customFormat="1" ht="13.5" customHeight="1">
      <c r="A42" s="11" t="s">
        <v>29</v>
      </c>
      <c r="B42" s="12">
        <v>5191</v>
      </c>
      <c r="C42" s="13">
        <v>5211</v>
      </c>
      <c r="D42" s="13">
        <f t="shared" si="2"/>
        <v>20</v>
      </c>
      <c r="E42" s="14">
        <f t="shared" si="3"/>
        <v>0.3852822192255827</v>
      </c>
      <c r="F42" s="13">
        <v>50322</v>
      </c>
      <c r="G42" s="13">
        <v>52206</v>
      </c>
      <c r="H42" s="15">
        <f t="shared" si="0"/>
        <v>1884</v>
      </c>
      <c r="I42" s="16">
        <f t="shared" si="1"/>
        <v>3.743889352569453</v>
      </c>
      <c r="J42" s="17"/>
    </row>
    <row r="43" spans="1:10" s="7" customFormat="1" ht="13.5" customHeight="1">
      <c r="A43" s="11" t="s">
        <v>30</v>
      </c>
      <c r="B43" s="12">
        <v>2440</v>
      </c>
      <c r="C43" s="13">
        <v>2330</v>
      </c>
      <c r="D43" s="13">
        <f t="shared" si="2"/>
        <v>-110</v>
      </c>
      <c r="E43" s="14">
        <f t="shared" si="3"/>
        <v>-4.508196721311475</v>
      </c>
      <c r="F43" s="13">
        <v>24354</v>
      </c>
      <c r="G43" s="13">
        <v>22842</v>
      </c>
      <c r="H43" s="15">
        <f t="shared" si="0"/>
        <v>-1512</v>
      </c>
      <c r="I43" s="16">
        <f t="shared" si="1"/>
        <v>-6.208425720620843</v>
      </c>
      <c r="J43" s="17"/>
    </row>
    <row r="44" spans="1:10" s="7" customFormat="1" ht="13.5" customHeight="1">
      <c r="A44" s="11" t="s">
        <v>31</v>
      </c>
      <c r="B44" s="12">
        <v>5311</v>
      </c>
      <c r="C44" s="13">
        <v>5368</v>
      </c>
      <c r="D44" s="13">
        <f t="shared" si="2"/>
        <v>57</v>
      </c>
      <c r="E44" s="14">
        <f t="shared" si="3"/>
        <v>1.0732442101299189</v>
      </c>
      <c r="F44" s="13">
        <v>56467</v>
      </c>
      <c r="G44" s="13">
        <v>55705</v>
      </c>
      <c r="H44" s="15">
        <f t="shared" si="0"/>
        <v>-762</v>
      </c>
      <c r="I44" s="16">
        <f t="shared" si="1"/>
        <v>-1.3494607469849647</v>
      </c>
      <c r="J44" s="17"/>
    </row>
    <row r="45" spans="1:10" s="7" customFormat="1" ht="13.5" customHeight="1">
      <c r="A45" s="11" t="s">
        <v>32</v>
      </c>
      <c r="B45" s="12">
        <v>1990</v>
      </c>
      <c r="C45" s="13">
        <v>2071</v>
      </c>
      <c r="D45" s="13">
        <f t="shared" si="2"/>
        <v>81</v>
      </c>
      <c r="E45" s="14">
        <f t="shared" si="3"/>
        <v>4.0703517587939695</v>
      </c>
      <c r="F45" s="13">
        <v>18278</v>
      </c>
      <c r="G45" s="13">
        <v>20107</v>
      </c>
      <c r="H45" s="15">
        <f t="shared" si="0"/>
        <v>1829</v>
      </c>
      <c r="I45" s="16">
        <f t="shared" si="1"/>
        <v>10.006565269723163</v>
      </c>
      <c r="J45" s="17"/>
    </row>
    <row r="46" spans="1:10" s="7" customFormat="1" ht="13.5" customHeight="1">
      <c r="A46" s="11" t="s">
        <v>33</v>
      </c>
      <c r="B46" s="12">
        <v>4641</v>
      </c>
      <c r="C46" s="13">
        <v>4648</v>
      </c>
      <c r="D46" s="13">
        <f t="shared" si="2"/>
        <v>7</v>
      </c>
      <c r="E46" s="14">
        <f t="shared" si="3"/>
        <v>0.1508295625942685</v>
      </c>
      <c r="F46" s="13">
        <v>41832</v>
      </c>
      <c r="G46" s="13">
        <v>42599</v>
      </c>
      <c r="H46" s="15">
        <f t="shared" si="0"/>
        <v>767</v>
      </c>
      <c r="I46" s="16">
        <f t="shared" si="1"/>
        <v>1.83352457448843</v>
      </c>
      <c r="J46" s="17"/>
    </row>
    <row r="47" spans="1:10" s="7" customFormat="1" ht="13.5" customHeight="1">
      <c r="A47" s="11" t="s">
        <v>34</v>
      </c>
      <c r="B47" s="12">
        <v>2909</v>
      </c>
      <c r="C47" s="13">
        <v>2921</v>
      </c>
      <c r="D47" s="13">
        <f t="shared" si="2"/>
        <v>12</v>
      </c>
      <c r="E47" s="14">
        <f t="shared" si="3"/>
        <v>0.4125128910278446</v>
      </c>
      <c r="F47" s="13">
        <v>21409</v>
      </c>
      <c r="G47" s="13">
        <v>21619</v>
      </c>
      <c r="H47" s="15">
        <f t="shared" si="0"/>
        <v>210</v>
      </c>
      <c r="I47" s="16">
        <f t="shared" si="1"/>
        <v>0.9808958849082162</v>
      </c>
      <c r="J47" s="17"/>
    </row>
    <row r="48" spans="1:10" s="7" customFormat="1" ht="13.5" customHeight="1">
      <c r="A48" s="11" t="s">
        <v>35</v>
      </c>
      <c r="B48" s="12">
        <v>5783</v>
      </c>
      <c r="C48" s="13">
        <v>5814</v>
      </c>
      <c r="D48" s="13">
        <f t="shared" si="2"/>
        <v>31</v>
      </c>
      <c r="E48" s="14">
        <f t="shared" si="3"/>
        <v>0.5360539512363826</v>
      </c>
      <c r="F48" s="13">
        <v>46985</v>
      </c>
      <c r="G48" s="13">
        <v>52164</v>
      </c>
      <c r="H48" s="15">
        <f t="shared" si="0"/>
        <v>5179</v>
      </c>
      <c r="I48" s="16">
        <f t="shared" si="1"/>
        <v>11.022666808555922</v>
      </c>
      <c r="J48" s="17"/>
    </row>
    <row r="49" spans="1:10" s="7" customFormat="1" ht="13.5" customHeight="1">
      <c r="A49" s="11" t="s">
        <v>36</v>
      </c>
      <c r="B49" s="12">
        <v>1705</v>
      </c>
      <c r="C49" s="13">
        <v>1651</v>
      </c>
      <c r="D49" s="13">
        <f t="shared" si="2"/>
        <v>-54</v>
      </c>
      <c r="E49" s="14">
        <f t="shared" si="3"/>
        <v>-3.167155425219941</v>
      </c>
      <c r="F49" s="13">
        <v>17077</v>
      </c>
      <c r="G49" s="13">
        <v>17001</v>
      </c>
      <c r="H49" s="15">
        <f t="shared" si="0"/>
        <v>-76</v>
      </c>
      <c r="I49" s="16">
        <f t="shared" si="1"/>
        <v>-0.4450430403466651</v>
      </c>
      <c r="J49" s="17"/>
    </row>
    <row r="50" spans="1:10" s="7" customFormat="1" ht="13.5" customHeight="1">
      <c r="A50" s="11" t="s">
        <v>37</v>
      </c>
      <c r="B50" s="12">
        <v>3152</v>
      </c>
      <c r="C50" s="13">
        <v>3177</v>
      </c>
      <c r="D50" s="13">
        <f t="shared" si="2"/>
        <v>25</v>
      </c>
      <c r="E50" s="14">
        <f t="shared" si="3"/>
        <v>0.7931472081218274</v>
      </c>
      <c r="F50" s="13">
        <v>29673</v>
      </c>
      <c r="G50" s="13">
        <v>29317</v>
      </c>
      <c r="H50" s="15">
        <f t="shared" si="0"/>
        <v>-356</v>
      </c>
      <c r="I50" s="16">
        <f t="shared" si="1"/>
        <v>-1.1997438749031106</v>
      </c>
      <c r="J50" s="17"/>
    </row>
    <row r="51" spans="1:10" s="7" customFormat="1" ht="13.5" customHeight="1">
      <c r="A51" s="11" t="s">
        <v>38</v>
      </c>
      <c r="B51" s="12">
        <v>2266</v>
      </c>
      <c r="C51" s="13">
        <v>2189</v>
      </c>
      <c r="D51" s="13">
        <f t="shared" si="2"/>
        <v>-77</v>
      </c>
      <c r="E51" s="14">
        <f t="shared" si="3"/>
        <v>-3.3980582524271843</v>
      </c>
      <c r="F51" s="13">
        <v>17095</v>
      </c>
      <c r="G51" s="13">
        <v>17357</v>
      </c>
      <c r="H51" s="15">
        <f t="shared" si="0"/>
        <v>262</v>
      </c>
      <c r="I51" s="16">
        <f t="shared" si="1"/>
        <v>1.532611874817198</v>
      </c>
      <c r="J51" s="17"/>
    </row>
    <row r="52" spans="1:10" s="7" customFormat="1" ht="13.5" customHeight="1">
      <c r="A52" s="11" t="s">
        <v>39</v>
      </c>
      <c r="B52" s="12">
        <v>2254</v>
      </c>
      <c r="C52" s="13">
        <v>2280</v>
      </c>
      <c r="D52" s="13">
        <f t="shared" si="2"/>
        <v>26</v>
      </c>
      <c r="E52" s="14">
        <f t="shared" si="3"/>
        <v>1.1535048802129548</v>
      </c>
      <c r="F52" s="13">
        <v>22165</v>
      </c>
      <c r="G52" s="13">
        <v>22031</v>
      </c>
      <c r="H52" s="15">
        <f t="shared" si="0"/>
        <v>-134</v>
      </c>
      <c r="I52" s="16">
        <f t="shared" si="1"/>
        <v>-0.6045567335889916</v>
      </c>
      <c r="J52" s="17"/>
    </row>
    <row r="53" spans="1:10" s="7" customFormat="1" ht="13.5" customHeight="1">
      <c r="A53" s="11" t="s">
        <v>40</v>
      </c>
      <c r="B53" s="12">
        <v>1921</v>
      </c>
      <c r="C53" s="13">
        <v>1952</v>
      </c>
      <c r="D53" s="13">
        <f t="shared" si="2"/>
        <v>31</v>
      </c>
      <c r="E53" s="14">
        <f t="shared" si="3"/>
        <v>1.6137428422696511</v>
      </c>
      <c r="F53" s="13">
        <v>20193</v>
      </c>
      <c r="G53" s="13">
        <v>23214</v>
      </c>
      <c r="H53" s="15">
        <f t="shared" si="0"/>
        <v>3021</v>
      </c>
      <c r="I53" s="16">
        <f t="shared" si="1"/>
        <v>14.960629921259844</v>
      </c>
      <c r="J53" s="17"/>
    </row>
    <row r="54" spans="1:10" s="7" customFormat="1" ht="13.5" customHeight="1">
      <c r="A54" s="11" t="s">
        <v>41</v>
      </c>
      <c r="B54" s="12">
        <v>2136</v>
      </c>
      <c r="C54" s="13">
        <v>2199</v>
      </c>
      <c r="D54" s="13">
        <f t="shared" si="2"/>
        <v>63</v>
      </c>
      <c r="E54" s="14">
        <f t="shared" si="3"/>
        <v>2.9494382022471908</v>
      </c>
      <c r="F54" s="13">
        <v>21815</v>
      </c>
      <c r="G54" s="13">
        <v>22474</v>
      </c>
      <c r="H54" s="15">
        <f t="shared" si="0"/>
        <v>659</v>
      </c>
      <c r="I54" s="16">
        <f t="shared" si="1"/>
        <v>3.0208572083428833</v>
      </c>
      <c r="J54" s="17"/>
    </row>
    <row r="55" spans="1:10" s="7" customFormat="1" ht="13.5" customHeight="1">
      <c r="A55" s="11" t="s">
        <v>42</v>
      </c>
      <c r="B55" s="12">
        <v>3139</v>
      </c>
      <c r="C55" s="13">
        <v>3311</v>
      </c>
      <c r="D55" s="13">
        <v>172</v>
      </c>
      <c r="E55" s="14">
        <v>5.47945205479452</v>
      </c>
      <c r="F55" s="13">
        <v>29103</v>
      </c>
      <c r="G55" s="13">
        <v>31202</v>
      </c>
      <c r="H55" s="15">
        <v>4201</v>
      </c>
      <c r="I55" s="16">
        <v>14.434937978902518</v>
      </c>
      <c r="J55" s="17"/>
    </row>
    <row r="56" spans="1:10" s="7" customFormat="1" ht="13.5" customHeight="1" thickBot="1">
      <c r="A56" s="19" t="s">
        <v>61</v>
      </c>
      <c r="B56" s="20">
        <v>1423</v>
      </c>
      <c r="C56" s="21">
        <v>1444</v>
      </c>
      <c r="D56" s="21">
        <f>+C56-B56</f>
        <v>21</v>
      </c>
      <c r="E56" s="22">
        <f>+D56/B56*100</f>
        <v>1.4757554462403373</v>
      </c>
      <c r="F56" s="21">
        <v>13087</v>
      </c>
      <c r="G56" s="21">
        <v>13957</v>
      </c>
      <c r="H56" s="21">
        <f>+G56-F56</f>
        <v>870</v>
      </c>
      <c r="I56" s="23">
        <f>+H56/F56*100</f>
        <v>6.647818445785894</v>
      </c>
      <c r="J56" s="17"/>
    </row>
    <row r="57" spans="1:11" s="30" customFormat="1" ht="18" customHeight="1">
      <c r="A57" s="33" t="s">
        <v>57</v>
      </c>
      <c r="B57" s="34"/>
      <c r="C57" s="2"/>
      <c r="D57" s="2"/>
      <c r="E57" s="35"/>
      <c r="F57" s="2"/>
      <c r="G57" s="36"/>
      <c r="H57" s="36"/>
      <c r="I57" s="36"/>
      <c r="J57" s="37"/>
      <c r="K57" s="38"/>
    </row>
    <row r="58" spans="1:4" s="30" customFormat="1" ht="18" customHeight="1">
      <c r="A58" s="39"/>
      <c r="B58" s="1"/>
      <c r="C58" s="1"/>
      <c r="D58" s="1"/>
    </row>
    <row r="59" spans="1:9" s="7" customFormat="1" ht="12">
      <c r="A59" s="24"/>
      <c r="B59" s="25"/>
      <c r="C59" s="26"/>
      <c r="D59" s="26"/>
      <c r="E59" s="27"/>
      <c r="F59" s="26"/>
      <c r="G59" s="26"/>
      <c r="H59" s="26"/>
      <c r="I59" s="26"/>
    </row>
    <row r="60" spans="1:9" ht="13.5">
      <c r="A60" s="3"/>
      <c r="B60" s="2"/>
      <c r="C60" s="1"/>
      <c r="D60" s="1"/>
      <c r="E60" s="28"/>
      <c r="F60" s="1"/>
      <c r="G60" s="1"/>
      <c r="H60" s="1"/>
      <c r="I60" s="1"/>
    </row>
    <row r="61" spans="1:9" ht="13.5">
      <c r="A61" s="1"/>
      <c r="B61" s="2"/>
      <c r="C61" s="1"/>
      <c r="D61" s="1"/>
      <c r="E61" s="28"/>
      <c r="F61" s="1"/>
      <c r="G61" s="1"/>
      <c r="H61" s="1"/>
      <c r="I61" s="1"/>
    </row>
  </sheetData>
  <sheetProtection/>
  <mergeCells count="5">
    <mergeCell ref="A1:J1"/>
    <mergeCell ref="E2:I2"/>
    <mergeCell ref="A3:A4"/>
    <mergeCell ref="B3:E3"/>
    <mergeCell ref="F3:I3"/>
  </mergeCells>
  <printOptions/>
  <pageMargins left="0.7874015748031497" right="0.7874015748031497" top="0.5905511811023623" bottom="0.3937007874015748" header="0.5118110236220472" footer="0.35433070866141736"/>
  <pageSetup horizontalDpi="300" verticalDpi="300" orientation="portrait" paperSize="9" r:id="rId1"/>
  <ignoredErrors>
    <ignoredError sqref="B6:F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2016-08-25T06:20:12Z</cp:lastPrinted>
  <dcterms:created xsi:type="dcterms:W3CDTF">1997-01-08T22:48:59Z</dcterms:created>
  <dcterms:modified xsi:type="dcterms:W3CDTF">2016-10-21T06:01:24Z</dcterms:modified>
  <cp:category/>
  <cp:version/>
  <cp:contentType/>
  <cp:contentStatus/>
</cp:coreProperties>
</file>