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90" tabRatio="701" activeTab="0"/>
  </bookViews>
  <sheets>
    <sheet name="H24.11.1" sheetId="1" r:id="rId1"/>
  </sheets>
  <externalReferences>
    <externalReference r:id="rId4"/>
  </externalReferences>
  <definedNames>
    <definedName name="_xlnm.Print_Area" localSheetId="0">'H24.11.1'!$A$1:$Q$36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<sst xmlns="http://schemas.openxmlformats.org/spreadsheetml/2006/main" count="113" uniqueCount="75">
  <si>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</si>
  <si>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</si>
  <si>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</si>
  <si>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</si>
  <si>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</si>
  <si>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</si>
  <si>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</si>
  <si>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</si>
  <si>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</si>
  <si>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</si>
  <si>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</si>
  <si>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</si>
  <si>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</si>
  <si>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</si>
  <si>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</si>
  <si>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</si>
  <si>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</si>
  <si>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</si>
  <si>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</si>
  <si>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</si>
  <si>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</si>
  <si>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</si>
  <si>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</si>
  <si>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</si>
  <si>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</si>
  <si>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</si>
  <si>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</si>
  <si>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</si>
  <si>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</si>
  <si>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</si>
  <si>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</si>
  <si>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</si>
  <si>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</si>
  <si>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</si>
  <si>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</si>
  <si>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</si>
  <si>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</si>
  <si>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</si>
  <si>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</si>
  <si>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</si>
  <si>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</si>
  <si>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</si>
  <si>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</si>
  <si>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</si>
  <si>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</si>
  <si>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</si>
  <si>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</si>
  <si>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</si>
  <si>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</si>
  <si>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</si>
  <si>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</si>
  <si>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</si>
  <si>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</si>
  <si>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</si>
  <si>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</si>
  <si>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</si>
  <si>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</si>
  <si>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</si>
  <si>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</si>
  <si>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</si>
  <si>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</si>
  <si>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</si>
  <si>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</si>
  <si>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</si>
  <si>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平成２４年１１月１日現在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</si>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</sst>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sv01\toukei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58985</v>
      </c>
      <c r="C4" s="2">
        <f>D4+E4</f>
        <v>131501</v>
      </c>
      <c r="D4" s="2">
        <f>SUM(D9:D31,J4:J31,P4:P31)</f>
        <v>67013</v>
      </c>
      <c r="E4" s="2">
        <f>SUM(E9:E31,K4:K31,Q4:Q31)</f>
        <v>64488</v>
      </c>
      <c r="F4" s="60" t="s">
        <v>66</v>
      </c>
      <c r="G4" s="61"/>
      <c r="H4" s="17">
        <v>874</v>
      </c>
      <c r="I4" s="2">
        <f aca="true" t="shared" si="0" ref="I4:I31">SUM(J4:K4)</f>
        <v>2108</v>
      </c>
      <c r="J4" s="18">
        <v>1070</v>
      </c>
      <c r="K4" s="19">
        <v>1038</v>
      </c>
      <c r="L4" s="60" t="s">
        <v>67</v>
      </c>
      <c r="M4" s="61"/>
      <c r="N4" s="17">
        <v>526</v>
      </c>
      <c r="O4" s="2">
        <f aca="true" t="shared" si="1" ref="O4:O31">SUM(P4:Q4)</f>
        <v>1051</v>
      </c>
      <c r="P4" s="18">
        <v>552</v>
      </c>
      <c r="Q4" s="20">
        <v>499</v>
      </c>
    </row>
    <row r="5" spans="1:19" ht="17.25" customHeight="1">
      <c r="A5" s="21" t="s">
        <v>6</v>
      </c>
      <c r="B5" s="2">
        <f>B4-B6-B7</f>
        <v>57122</v>
      </c>
      <c r="C5" s="2">
        <f>SUM(D5:E5)</f>
        <v>129002</v>
      </c>
      <c r="D5" s="2">
        <v>65877</v>
      </c>
      <c r="E5" s="2">
        <v>63125</v>
      </c>
      <c r="F5" s="48" t="s">
        <v>68</v>
      </c>
      <c r="G5" s="49"/>
      <c r="H5" s="17">
        <v>638</v>
      </c>
      <c r="I5" s="3">
        <f t="shared" si="0"/>
        <v>1423</v>
      </c>
      <c r="J5" s="17">
        <v>743</v>
      </c>
      <c r="K5" s="22">
        <v>680</v>
      </c>
      <c r="L5" s="48" t="s">
        <v>69</v>
      </c>
      <c r="M5" s="49"/>
      <c r="N5" s="17">
        <v>973</v>
      </c>
      <c r="O5" s="3">
        <f t="shared" si="1"/>
        <v>1913</v>
      </c>
      <c r="P5" s="17">
        <v>968</v>
      </c>
      <c r="Q5" s="23">
        <v>945</v>
      </c>
      <c r="R5" s="24"/>
      <c r="S5" s="24"/>
    </row>
    <row r="6" spans="1:17" ht="17.25" customHeight="1">
      <c r="A6" s="21" t="s">
        <v>8</v>
      </c>
      <c r="B6" s="3">
        <v>1266</v>
      </c>
      <c r="C6" s="3">
        <f>C4-C5</f>
        <v>2499</v>
      </c>
      <c r="D6" s="3">
        <f>D4-D5</f>
        <v>1136</v>
      </c>
      <c r="E6" s="4">
        <f>E4-E5</f>
        <v>1363</v>
      </c>
      <c r="F6" s="48" t="s">
        <v>9</v>
      </c>
      <c r="G6" s="49"/>
      <c r="H6" s="17">
        <v>250</v>
      </c>
      <c r="I6" s="3">
        <f t="shared" si="0"/>
        <v>366</v>
      </c>
      <c r="J6" s="17">
        <v>268</v>
      </c>
      <c r="K6" s="22">
        <v>98</v>
      </c>
      <c r="L6" s="48" t="s">
        <v>68</v>
      </c>
      <c r="M6" s="49"/>
      <c r="N6" s="17">
        <v>1721</v>
      </c>
      <c r="O6" s="3">
        <f t="shared" si="1"/>
        <v>3878</v>
      </c>
      <c r="P6" s="17">
        <v>1984</v>
      </c>
      <c r="Q6" s="23">
        <v>1894</v>
      </c>
    </row>
    <row r="7" spans="1:17" ht="17.25" customHeight="1">
      <c r="A7" s="21" t="s">
        <v>63</v>
      </c>
      <c r="B7" s="3">
        <v>597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70</v>
      </c>
      <c r="M7" s="49"/>
      <c r="N7" s="17">
        <v>667</v>
      </c>
      <c r="O7" s="3">
        <f t="shared" si="1"/>
        <v>1750</v>
      </c>
      <c r="P7" s="17">
        <v>892</v>
      </c>
      <c r="Q7" s="23">
        <v>858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39</v>
      </c>
      <c r="I8" s="3">
        <f t="shared" si="0"/>
        <v>52</v>
      </c>
      <c r="J8" s="17">
        <v>34</v>
      </c>
      <c r="K8" s="22">
        <v>18</v>
      </c>
      <c r="L8" s="48" t="s">
        <v>51</v>
      </c>
      <c r="M8" s="49"/>
      <c r="N8" s="17">
        <v>85</v>
      </c>
      <c r="O8" s="3">
        <f t="shared" si="1"/>
        <v>107</v>
      </c>
      <c r="P8" s="17">
        <v>49</v>
      </c>
      <c r="Q8" s="23">
        <v>58</v>
      </c>
    </row>
    <row r="9" spans="1:17" ht="17.25" customHeight="1">
      <c r="A9" s="33" t="s">
        <v>62</v>
      </c>
      <c r="B9" s="17">
        <v>2769</v>
      </c>
      <c r="C9" s="3">
        <f aca="true" t="shared" si="2" ref="C9:C31">SUM(D9:E9)</f>
        <v>6061</v>
      </c>
      <c r="D9" s="17">
        <v>3076</v>
      </c>
      <c r="E9" s="22">
        <v>2985</v>
      </c>
      <c r="F9" s="48" t="s">
        <v>13</v>
      </c>
      <c r="G9" s="49"/>
      <c r="H9" s="17">
        <v>3</v>
      </c>
      <c r="I9" s="3">
        <f t="shared" si="0"/>
        <v>8</v>
      </c>
      <c r="J9" s="17">
        <v>3</v>
      </c>
      <c r="K9" s="22">
        <v>5</v>
      </c>
      <c r="L9" s="48" t="s">
        <v>12</v>
      </c>
      <c r="M9" s="49"/>
      <c r="N9" s="17">
        <v>356</v>
      </c>
      <c r="O9" s="3">
        <f t="shared" si="1"/>
        <v>840</v>
      </c>
      <c r="P9" s="17">
        <v>438</v>
      </c>
      <c r="Q9" s="23">
        <v>402</v>
      </c>
    </row>
    <row r="10" spans="1:17" ht="17.25" customHeight="1">
      <c r="A10" s="33" t="s">
        <v>15</v>
      </c>
      <c r="B10" s="17">
        <v>2551</v>
      </c>
      <c r="C10" s="3">
        <f t="shared" si="2"/>
        <v>4933</v>
      </c>
      <c r="D10" s="17">
        <v>2476</v>
      </c>
      <c r="E10" s="22">
        <v>2457</v>
      </c>
      <c r="F10" s="48" t="s">
        <v>16</v>
      </c>
      <c r="G10" s="49"/>
      <c r="H10" s="17">
        <v>9</v>
      </c>
      <c r="I10" s="3">
        <f t="shared" si="0"/>
        <v>18</v>
      </c>
      <c r="J10" s="17">
        <v>14</v>
      </c>
      <c r="K10" s="22">
        <v>4</v>
      </c>
      <c r="L10" s="48" t="s">
        <v>14</v>
      </c>
      <c r="M10" s="49"/>
      <c r="N10" s="17">
        <v>581</v>
      </c>
      <c r="O10" s="3">
        <f t="shared" si="1"/>
        <v>1290</v>
      </c>
      <c r="P10" s="17">
        <v>643</v>
      </c>
      <c r="Q10" s="23">
        <v>647</v>
      </c>
    </row>
    <row r="11" spans="1:17" ht="17.25" customHeight="1">
      <c r="A11" s="33" t="s">
        <v>18</v>
      </c>
      <c r="B11" s="17">
        <v>635</v>
      </c>
      <c r="C11" s="3">
        <f t="shared" si="2"/>
        <v>1445</v>
      </c>
      <c r="D11" s="17">
        <v>730</v>
      </c>
      <c r="E11" s="22">
        <v>715</v>
      </c>
      <c r="F11" s="48" t="s">
        <v>19</v>
      </c>
      <c r="G11" s="49"/>
      <c r="H11" s="17">
        <v>508</v>
      </c>
      <c r="I11" s="3">
        <f t="shared" si="0"/>
        <v>508</v>
      </c>
      <c r="J11" s="17">
        <v>359</v>
      </c>
      <c r="K11" s="22">
        <v>149</v>
      </c>
      <c r="L11" s="48" t="s">
        <v>17</v>
      </c>
      <c r="M11" s="49"/>
      <c r="N11" s="17">
        <v>513</v>
      </c>
      <c r="O11" s="3">
        <f t="shared" si="1"/>
        <v>1011</v>
      </c>
      <c r="P11" s="17">
        <v>497</v>
      </c>
      <c r="Q11" s="23">
        <v>514</v>
      </c>
    </row>
    <row r="12" spans="1:17" ht="17.25" customHeight="1">
      <c r="A12" s="33" t="s">
        <v>20</v>
      </c>
      <c r="B12" s="17">
        <v>798</v>
      </c>
      <c r="C12" s="3">
        <f t="shared" si="2"/>
        <v>1395</v>
      </c>
      <c r="D12" s="17">
        <v>736</v>
      </c>
      <c r="E12" s="22">
        <v>659</v>
      </c>
      <c r="F12" s="48" t="s">
        <v>21</v>
      </c>
      <c r="G12" s="49"/>
      <c r="H12" s="17">
        <v>428</v>
      </c>
      <c r="I12" s="3">
        <f t="shared" si="0"/>
        <v>1031</v>
      </c>
      <c r="J12" s="17">
        <v>486</v>
      </c>
      <c r="K12" s="22">
        <v>545</v>
      </c>
      <c r="L12" s="48" t="s">
        <v>14</v>
      </c>
      <c r="M12" s="49"/>
      <c r="N12" s="17">
        <v>529</v>
      </c>
      <c r="O12" s="3">
        <f t="shared" si="1"/>
        <v>1135</v>
      </c>
      <c r="P12" s="17">
        <v>575</v>
      </c>
      <c r="Q12" s="23">
        <v>560</v>
      </c>
    </row>
    <row r="13" spans="1:17" ht="17.25" customHeight="1">
      <c r="A13" s="33" t="s">
        <v>23</v>
      </c>
      <c r="B13" s="17">
        <v>1246</v>
      </c>
      <c r="C13" s="3">
        <f t="shared" si="2"/>
        <v>2371</v>
      </c>
      <c r="D13" s="17">
        <v>1164</v>
      </c>
      <c r="E13" s="22">
        <v>1207</v>
      </c>
      <c r="F13" s="48" t="s">
        <v>24</v>
      </c>
      <c r="G13" s="49"/>
      <c r="H13" s="17">
        <v>616</v>
      </c>
      <c r="I13" s="3">
        <f t="shared" si="0"/>
        <v>1085</v>
      </c>
      <c r="J13" s="17">
        <v>559</v>
      </c>
      <c r="K13" s="22">
        <v>526</v>
      </c>
      <c r="L13" s="48" t="s">
        <v>22</v>
      </c>
      <c r="M13" s="49"/>
      <c r="N13" s="17">
        <v>249</v>
      </c>
      <c r="O13" s="3">
        <f t="shared" si="1"/>
        <v>445</v>
      </c>
      <c r="P13" s="17">
        <v>232</v>
      </c>
      <c r="Q13" s="23">
        <v>213</v>
      </c>
    </row>
    <row r="14" spans="1:17" ht="17.25" customHeight="1">
      <c r="A14" s="33" t="s">
        <v>25</v>
      </c>
      <c r="B14" s="17">
        <v>1074</v>
      </c>
      <c r="C14" s="3">
        <f t="shared" si="2"/>
        <v>2541</v>
      </c>
      <c r="D14" s="17">
        <v>1263</v>
      </c>
      <c r="E14" s="22">
        <v>1278</v>
      </c>
      <c r="F14" s="48" t="s">
        <v>26</v>
      </c>
      <c r="G14" s="49"/>
      <c r="H14" s="17">
        <v>570</v>
      </c>
      <c r="I14" s="3">
        <f t="shared" si="0"/>
        <v>1148</v>
      </c>
      <c r="J14" s="17">
        <v>614</v>
      </c>
      <c r="K14" s="22">
        <v>534</v>
      </c>
      <c r="L14" s="48" t="s">
        <v>14</v>
      </c>
      <c r="M14" s="49"/>
      <c r="N14" s="17">
        <v>168</v>
      </c>
      <c r="O14" s="3">
        <f t="shared" si="1"/>
        <v>362</v>
      </c>
      <c r="P14" s="17">
        <v>186</v>
      </c>
      <c r="Q14" s="23">
        <v>176</v>
      </c>
    </row>
    <row r="15" spans="1:17" ht="17.25" customHeight="1">
      <c r="A15" s="33" t="s">
        <v>23</v>
      </c>
      <c r="B15" s="17">
        <v>1115</v>
      </c>
      <c r="C15" s="3">
        <f t="shared" si="2"/>
        <v>2518</v>
      </c>
      <c r="D15" s="17">
        <v>1358</v>
      </c>
      <c r="E15" s="22">
        <v>1160</v>
      </c>
      <c r="F15" s="48" t="s">
        <v>28</v>
      </c>
      <c r="G15" s="49"/>
      <c r="H15" s="17">
        <v>619</v>
      </c>
      <c r="I15" s="3">
        <f t="shared" si="0"/>
        <v>1218</v>
      </c>
      <c r="J15" s="17">
        <v>606</v>
      </c>
      <c r="K15" s="22">
        <v>612</v>
      </c>
      <c r="L15" s="48" t="s">
        <v>52</v>
      </c>
      <c r="M15" s="49"/>
      <c r="N15" s="17">
        <v>364</v>
      </c>
      <c r="O15" s="3">
        <f t="shared" si="1"/>
        <v>780</v>
      </c>
      <c r="P15" s="17">
        <v>408</v>
      </c>
      <c r="Q15" s="23">
        <v>372</v>
      </c>
    </row>
    <row r="16" spans="1:17" ht="17.25" customHeight="1">
      <c r="A16" s="33" t="s">
        <v>30</v>
      </c>
      <c r="B16" s="17">
        <v>1042</v>
      </c>
      <c r="C16" s="3">
        <f t="shared" si="2"/>
        <v>2433</v>
      </c>
      <c r="D16" s="17">
        <v>1209</v>
      </c>
      <c r="E16" s="22">
        <v>1224</v>
      </c>
      <c r="F16" s="48" t="s">
        <v>24</v>
      </c>
      <c r="G16" s="49"/>
      <c r="H16" s="17">
        <v>393</v>
      </c>
      <c r="I16" s="3">
        <f t="shared" si="0"/>
        <v>811</v>
      </c>
      <c r="J16" s="17">
        <v>412</v>
      </c>
      <c r="K16" s="22">
        <v>399</v>
      </c>
      <c r="L16" s="48" t="s">
        <v>29</v>
      </c>
      <c r="M16" s="49"/>
      <c r="N16" s="17">
        <v>519</v>
      </c>
      <c r="O16" s="3">
        <f t="shared" si="1"/>
        <v>1293</v>
      </c>
      <c r="P16" s="17">
        <v>664</v>
      </c>
      <c r="Q16" s="23">
        <v>629</v>
      </c>
    </row>
    <row r="17" spans="1:17" ht="17.25" customHeight="1">
      <c r="A17" s="33" t="s">
        <v>32</v>
      </c>
      <c r="B17" s="17">
        <v>261</v>
      </c>
      <c r="C17" s="3">
        <f t="shared" si="2"/>
        <v>534</v>
      </c>
      <c r="D17" s="17">
        <v>289</v>
      </c>
      <c r="E17" s="22">
        <v>245</v>
      </c>
      <c r="F17" s="48" t="s">
        <v>33</v>
      </c>
      <c r="G17" s="49"/>
      <c r="H17" s="17">
        <v>1603</v>
      </c>
      <c r="I17" s="3">
        <f t="shared" si="0"/>
        <v>3632</v>
      </c>
      <c r="J17" s="17">
        <v>1787</v>
      </c>
      <c r="K17" s="22">
        <v>1845</v>
      </c>
      <c r="L17" s="48" t="s">
        <v>31</v>
      </c>
      <c r="M17" s="49"/>
      <c r="N17" s="17">
        <v>32</v>
      </c>
      <c r="O17" s="3">
        <f t="shared" si="1"/>
        <v>62</v>
      </c>
      <c r="P17" s="17">
        <v>39</v>
      </c>
      <c r="Q17" s="23">
        <v>23</v>
      </c>
    </row>
    <row r="18" spans="1:17" ht="17.25" customHeight="1">
      <c r="A18" s="33" t="s">
        <v>34</v>
      </c>
      <c r="B18" s="17">
        <v>484</v>
      </c>
      <c r="C18" s="3">
        <f t="shared" si="2"/>
        <v>1004</v>
      </c>
      <c r="D18" s="17">
        <v>507</v>
      </c>
      <c r="E18" s="22">
        <v>497</v>
      </c>
      <c r="F18" s="48" t="s">
        <v>14</v>
      </c>
      <c r="G18" s="49"/>
      <c r="H18" s="17">
        <v>1654</v>
      </c>
      <c r="I18" s="3">
        <f t="shared" si="0"/>
        <v>3632</v>
      </c>
      <c r="J18" s="17">
        <v>1815</v>
      </c>
      <c r="K18" s="22">
        <v>1817</v>
      </c>
      <c r="L18" s="50" t="s">
        <v>71</v>
      </c>
      <c r="M18" s="51"/>
      <c r="N18" s="17">
        <v>1868</v>
      </c>
      <c r="O18" s="3">
        <f t="shared" si="1"/>
        <v>3934</v>
      </c>
      <c r="P18" s="17">
        <v>1965</v>
      </c>
      <c r="Q18" s="23">
        <v>1969</v>
      </c>
    </row>
    <row r="19" spans="1:17" ht="17.25" customHeight="1">
      <c r="A19" s="33" t="s">
        <v>36</v>
      </c>
      <c r="B19" s="17">
        <v>834</v>
      </c>
      <c r="C19" s="3">
        <f t="shared" si="2"/>
        <v>1829</v>
      </c>
      <c r="D19" s="17">
        <v>920</v>
      </c>
      <c r="E19" s="22">
        <v>909</v>
      </c>
      <c r="F19" s="48" t="s">
        <v>27</v>
      </c>
      <c r="G19" s="49"/>
      <c r="H19" s="17">
        <v>1794</v>
      </c>
      <c r="I19" s="3">
        <f t="shared" si="0"/>
        <v>3775</v>
      </c>
      <c r="J19" s="17">
        <v>1885</v>
      </c>
      <c r="K19" s="22">
        <v>1890</v>
      </c>
      <c r="L19" s="50" t="s">
        <v>35</v>
      </c>
      <c r="M19" s="51"/>
      <c r="N19" s="17">
        <v>781</v>
      </c>
      <c r="O19" s="3">
        <f t="shared" si="1"/>
        <v>1524</v>
      </c>
      <c r="P19" s="17">
        <v>776</v>
      </c>
      <c r="Q19" s="23">
        <v>748</v>
      </c>
    </row>
    <row r="20" spans="1:17" ht="17.25" customHeight="1">
      <c r="A20" s="33" t="s">
        <v>23</v>
      </c>
      <c r="B20" s="17">
        <v>1188</v>
      </c>
      <c r="C20" s="3">
        <f t="shared" si="2"/>
        <v>2860</v>
      </c>
      <c r="D20" s="17">
        <v>1433</v>
      </c>
      <c r="E20" s="22">
        <v>1427</v>
      </c>
      <c r="F20" s="48" t="s">
        <v>29</v>
      </c>
      <c r="G20" s="49"/>
      <c r="H20" s="17">
        <v>718</v>
      </c>
      <c r="I20" s="3">
        <f t="shared" si="0"/>
        <v>1622</v>
      </c>
      <c r="J20" s="17">
        <v>804</v>
      </c>
      <c r="K20" s="22">
        <v>818</v>
      </c>
      <c r="L20" s="50" t="s">
        <v>37</v>
      </c>
      <c r="M20" s="51"/>
      <c r="N20" s="17">
        <v>776</v>
      </c>
      <c r="O20" s="3">
        <f t="shared" si="1"/>
        <v>1652</v>
      </c>
      <c r="P20" s="17">
        <v>835</v>
      </c>
      <c r="Q20" s="23">
        <v>817</v>
      </c>
    </row>
    <row r="21" spans="1:17" ht="17.25" customHeight="1">
      <c r="A21" s="33" t="s">
        <v>30</v>
      </c>
      <c r="B21" s="17">
        <v>446</v>
      </c>
      <c r="C21" s="3">
        <f t="shared" si="2"/>
        <v>1049</v>
      </c>
      <c r="D21" s="17">
        <v>529</v>
      </c>
      <c r="E21" s="22">
        <v>520</v>
      </c>
      <c r="F21" s="48" t="s">
        <v>7</v>
      </c>
      <c r="G21" s="49"/>
      <c r="H21" s="17">
        <v>853</v>
      </c>
      <c r="I21" s="3">
        <f t="shared" si="0"/>
        <v>2134</v>
      </c>
      <c r="J21" s="17">
        <v>1062</v>
      </c>
      <c r="K21" s="22">
        <v>1072</v>
      </c>
      <c r="L21" s="50" t="s">
        <v>38</v>
      </c>
      <c r="M21" s="51"/>
      <c r="N21" s="17">
        <v>766</v>
      </c>
      <c r="O21" s="3">
        <f t="shared" si="1"/>
        <v>1695</v>
      </c>
      <c r="P21" s="17">
        <v>865</v>
      </c>
      <c r="Q21" s="23">
        <v>830</v>
      </c>
    </row>
    <row r="22" spans="1:17" ht="17.25" customHeight="1">
      <c r="A22" s="33" t="s">
        <v>40</v>
      </c>
      <c r="B22" s="17">
        <v>1219</v>
      </c>
      <c r="C22" s="3">
        <f t="shared" si="2"/>
        <v>2982</v>
      </c>
      <c r="D22" s="17">
        <v>1493</v>
      </c>
      <c r="E22" s="22">
        <v>1489</v>
      </c>
      <c r="F22" s="48" t="s">
        <v>41</v>
      </c>
      <c r="G22" s="49"/>
      <c r="H22" s="17">
        <v>271</v>
      </c>
      <c r="I22" s="3">
        <f t="shared" si="0"/>
        <v>695</v>
      </c>
      <c r="J22" s="17">
        <v>337</v>
      </c>
      <c r="K22" s="22">
        <v>358</v>
      </c>
      <c r="L22" s="48" t="s">
        <v>39</v>
      </c>
      <c r="M22" s="49"/>
      <c r="N22" s="17">
        <v>52</v>
      </c>
      <c r="O22" s="3">
        <f t="shared" si="1"/>
        <v>60</v>
      </c>
      <c r="P22" s="17">
        <v>16</v>
      </c>
      <c r="Q22" s="23">
        <v>44</v>
      </c>
    </row>
    <row r="23" spans="1:17" ht="17.25" customHeight="1">
      <c r="A23" s="33" t="s">
        <v>23</v>
      </c>
      <c r="B23" s="17">
        <v>1191</v>
      </c>
      <c r="C23" s="3">
        <f t="shared" si="2"/>
        <v>2554</v>
      </c>
      <c r="D23" s="17">
        <v>1349</v>
      </c>
      <c r="E23" s="22">
        <v>1205</v>
      </c>
      <c r="F23" s="48" t="s">
        <v>14</v>
      </c>
      <c r="G23" s="49"/>
      <c r="H23" s="17">
        <v>553</v>
      </c>
      <c r="I23" s="3">
        <f t="shared" si="0"/>
        <v>1418</v>
      </c>
      <c r="J23" s="17">
        <v>701</v>
      </c>
      <c r="K23" s="22">
        <v>717</v>
      </c>
      <c r="L23" s="48" t="s">
        <v>42</v>
      </c>
      <c r="M23" s="49"/>
      <c r="N23" s="17">
        <v>625</v>
      </c>
      <c r="O23" s="3">
        <f t="shared" si="1"/>
        <v>1486</v>
      </c>
      <c r="P23" s="17">
        <v>756</v>
      </c>
      <c r="Q23" s="23">
        <v>730</v>
      </c>
    </row>
    <row r="24" spans="1:17" ht="17.25" customHeight="1">
      <c r="A24" s="33" t="s">
        <v>30</v>
      </c>
      <c r="B24" s="17">
        <v>184</v>
      </c>
      <c r="C24" s="3">
        <f t="shared" si="2"/>
        <v>431</v>
      </c>
      <c r="D24" s="17">
        <v>232</v>
      </c>
      <c r="E24" s="22">
        <v>199</v>
      </c>
      <c r="F24" s="48" t="s">
        <v>27</v>
      </c>
      <c r="G24" s="49"/>
      <c r="H24" s="17">
        <v>1214</v>
      </c>
      <c r="I24" s="3">
        <f t="shared" si="0"/>
        <v>2797</v>
      </c>
      <c r="J24" s="17">
        <v>1456</v>
      </c>
      <c r="K24" s="22">
        <v>1341</v>
      </c>
      <c r="L24" s="48" t="s">
        <v>14</v>
      </c>
      <c r="M24" s="49"/>
      <c r="N24" s="17">
        <v>1170</v>
      </c>
      <c r="O24" s="3">
        <f t="shared" si="1"/>
        <v>2573</v>
      </c>
      <c r="P24" s="17">
        <v>1309</v>
      </c>
      <c r="Q24" s="23">
        <v>1264</v>
      </c>
    </row>
    <row r="25" spans="1:17" ht="17.25" customHeight="1">
      <c r="A25" s="33" t="s">
        <v>32</v>
      </c>
      <c r="B25" s="17">
        <v>1776</v>
      </c>
      <c r="C25" s="3">
        <f t="shared" si="2"/>
        <v>4721</v>
      </c>
      <c r="D25" s="17">
        <v>2394</v>
      </c>
      <c r="E25" s="22">
        <v>2327</v>
      </c>
      <c r="F25" s="48" t="s">
        <v>43</v>
      </c>
      <c r="G25" s="49"/>
      <c r="H25" s="17">
        <v>873</v>
      </c>
      <c r="I25" s="3">
        <f t="shared" si="0"/>
        <v>1917</v>
      </c>
      <c r="J25" s="17">
        <v>991</v>
      </c>
      <c r="K25" s="22">
        <v>926</v>
      </c>
      <c r="L25" s="48" t="s">
        <v>27</v>
      </c>
      <c r="M25" s="49"/>
      <c r="N25" s="17">
        <v>1174</v>
      </c>
      <c r="O25" s="3">
        <f t="shared" si="1"/>
        <v>2839</v>
      </c>
      <c r="P25" s="17">
        <v>1426</v>
      </c>
      <c r="Q25" s="23">
        <v>1413</v>
      </c>
    </row>
    <row r="26" spans="1:17" ht="17.25" customHeight="1">
      <c r="A26" s="33" t="s">
        <v>34</v>
      </c>
      <c r="B26" s="17">
        <v>336</v>
      </c>
      <c r="C26" s="3">
        <f t="shared" si="2"/>
        <v>849</v>
      </c>
      <c r="D26" s="17">
        <v>426</v>
      </c>
      <c r="E26" s="22">
        <v>423</v>
      </c>
      <c r="F26" s="48" t="s">
        <v>24</v>
      </c>
      <c r="G26" s="49"/>
      <c r="H26" s="17">
        <v>428</v>
      </c>
      <c r="I26" s="3">
        <f t="shared" si="0"/>
        <v>944</v>
      </c>
      <c r="J26" s="17">
        <v>511</v>
      </c>
      <c r="K26" s="22">
        <v>433</v>
      </c>
      <c r="L26" s="48" t="s">
        <v>29</v>
      </c>
      <c r="M26" s="49"/>
      <c r="N26" s="17">
        <v>892</v>
      </c>
      <c r="O26" s="3">
        <f t="shared" si="1"/>
        <v>2266</v>
      </c>
      <c r="P26" s="17">
        <v>1171</v>
      </c>
      <c r="Q26" s="23">
        <v>1095</v>
      </c>
    </row>
    <row r="27" spans="1:17" ht="17.25" customHeight="1">
      <c r="A27" s="33" t="s">
        <v>45</v>
      </c>
      <c r="B27" s="17">
        <v>408</v>
      </c>
      <c r="C27" s="3">
        <f t="shared" si="2"/>
        <v>904</v>
      </c>
      <c r="D27" s="17">
        <v>475</v>
      </c>
      <c r="E27" s="22">
        <v>429</v>
      </c>
      <c r="F27" s="48" t="s">
        <v>26</v>
      </c>
      <c r="G27" s="49"/>
      <c r="H27" s="17">
        <v>1548</v>
      </c>
      <c r="I27" s="3">
        <f t="shared" si="0"/>
        <v>4024</v>
      </c>
      <c r="J27" s="17">
        <v>2039</v>
      </c>
      <c r="K27" s="22">
        <v>1985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831</v>
      </c>
      <c r="C28" s="3">
        <f t="shared" si="2"/>
        <v>1948</v>
      </c>
      <c r="D28" s="17">
        <v>993</v>
      </c>
      <c r="E28" s="22">
        <v>955</v>
      </c>
      <c r="F28" s="48" t="s">
        <v>47</v>
      </c>
      <c r="G28" s="49"/>
      <c r="H28" s="17">
        <v>916</v>
      </c>
      <c r="I28" s="3">
        <f t="shared" si="0"/>
        <v>2026</v>
      </c>
      <c r="J28" s="17">
        <v>1059</v>
      </c>
      <c r="K28" s="22">
        <v>967</v>
      </c>
      <c r="L28" s="48" t="s">
        <v>46</v>
      </c>
      <c r="M28" s="49"/>
      <c r="N28" s="17">
        <v>514</v>
      </c>
      <c r="O28" s="3">
        <f t="shared" si="1"/>
        <v>1170</v>
      </c>
      <c r="P28" s="17">
        <v>602</v>
      </c>
      <c r="Q28" s="23">
        <v>568</v>
      </c>
    </row>
    <row r="29" spans="1:17" ht="17.25" customHeight="1">
      <c r="A29" s="33" t="s">
        <v>30</v>
      </c>
      <c r="B29" s="17">
        <v>611</v>
      </c>
      <c r="C29" s="3">
        <f t="shared" si="2"/>
        <v>1391</v>
      </c>
      <c r="D29" s="17">
        <v>728</v>
      </c>
      <c r="E29" s="22">
        <v>663</v>
      </c>
      <c r="F29" s="48" t="s">
        <v>72</v>
      </c>
      <c r="G29" s="49"/>
      <c r="H29" s="17">
        <v>717</v>
      </c>
      <c r="I29" s="3">
        <f t="shared" si="0"/>
        <v>1638</v>
      </c>
      <c r="J29" s="17">
        <v>815</v>
      </c>
      <c r="K29" s="22">
        <v>823</v>
      </c>
      <c r="L29" s="48" t="s">
        <v>14</v>
      </c>
      <c r="M29" s="49"/>
      <c r="N29" s="17">
        <v>544</v>
      </c>
      <c r="O29" s="3">
        <f t="shared" si="1"/>
        <v>1399</v>
      </c>
      <c r="P29" s="17">
        <v>705</v>
      </c>
      <c r="Q29" s="23">
        <v>694</v>
      </c>
    </row>
    <row r="30" spans="1:17" ht="17.25" customHeight="1">
      <c r="A30" s="33" t="s">
        <v>32</v>
      </c>
      <c r="B30" s="17">
        <v>615</v>
      </c>
      <c r="C30" s="3">
        <f t="shared" si="2"/>
        <v>1444</v>
      </c>
      <c r="D30" s="17">
        <v>746</v>
      </c>
      <c r="E30" s="22">
        <v>698</v>
      </c>
      <c r="F30" s="48" t="s">
        <v>27</v>
      </c>
      <c r="G30" s="49"/>
      <c r="H30" s="17">
        <v>600</v>
      </c>
      <c r="I30" s="3">
        <f t="shared" si="0"/>
        <v>1479</v>
      </c>
      <c r="J30" s="17">
        <v>729</v>
      </c>
      <c r="K30" s="22">
        <v>750</v>
      </c>
      <c r="L30" s="50" t="s">
        <v>48</v>
      </c>
      <c r="M30" s="51"/>
      <c r="N30" s="17">
        <v>567</v>
      </c>
      <c r="O30" s="3">
        <f t="shared" si="1"/>
        <v>1312</v>
      </c>
      <c r="P30" s="17">
        <v>705</v>
      </c>
      <c r="Q30" s="23">
        <v>607</v>
      </c>
    </row>
    <row r="31" spans="1:17" ht="17.25" customHeight="1" thickBot="1">
      <c r="A31" s="35" t="s">
        <v>73</v>
      </c>
      <c r="B31" s="36">
        <v>907</v>
      </c>
      <c r="C31" s="6">
        <f t="shared" si="2"/>
        <v>2079</v>
      </c>
      <c r="D31" s="36">
        <v>1094</v>
      </c>
      <c r="E31" s="37">
        <v>985</v>
      </c>
      <c r="F31" s="52" t="s">
        <v>74</v>
      </c>
      <c r="G31" s="53"/>
      <c r="H31" s="36">
        <v>653</v>
      </c>
      <c r="I31" s="6">
        <f t="shared" si="0"/>
        <v>1607</v>
      </c>
      <c r="J31" s="36">
        <v>824</v>
      </c>
      <c r="K31" s="37">
        <v>783</v>
      </c>
      <c r="L31" s="54" t="s">
        <v>49</v>
      </c>
      <c r="M31" s="55"/>
      <c r="N31" s="36">
        <v>110</v>
      </c>
      <c r="O31" s="6">
        <f t="shared" si="1"/>
        <v>282</v>
      </c>
      <c r="P31" s="36">
        <v>152</v>
      </c>
      <c r="Q31" s="38">
        <v>130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-75</v>
      </c>
      <c r="C36" s="7">
        <v>-42</v>
      </c>
      <c r="D36" s="7">
        <f>SUM(B36:C36)</f>
        <v>-117</v>
      </c>
      <c r="E36" s="7">
        <v>-92</v>
      </c>
      <c r="G36" s="7">
        <v>122</v>
      </c>
      <c r="H36" s="8">
        <v>66</v>
      </c>
      <c r="I36" s="8">
        <f>G36-H36</f>
        <v>56</v>
      </c>
      <c r="J36" s="9">
        <v>574</v>
      </c>
      <c r="K36" s="7">
        <v>747</v>
      </c>
      <c r="L36" s="7">
        <f>J36-K36</f>
        <v>-173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2012-09-12T04:22:19Z</cp:lastPrinted>
  <dcterms:created xsi:type="dcterms:W3CDTF">1999-04-14T02:17:46Z</dcterms:created>
  <dcterms:modified xsi:type="dcterms:W3CDTF">2012-11-05T02:06:01Z</dcterms:modified>
  <cp:category/>
  <cp:version/>
  <cp:contentType/>
  <cp:contentStatus/>
</cp:coreProperties>
</file>